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KGregory\President's Office Dropbox\UMPO - Controller\Internal Controls\"/>
    </mc:Choice>
  </mc:AlternateContent>
  <xr:revisionPtr revIDLastSave="0" documentId="8_{702EDBBC-9601-4FB9-9235-C6B440ACFA88}" xr6:coauthVersionLast="47" xr6:coauthVersionMax="47" xr10:uidLastSave="{00000000-0000-0000-0000-000000000000}"/>
  <bookViews>
    <workbookView xWindow="25695" yWindow="0" windowWidth="26010" windowHeight="20985" xr2:uid="{5058F675-DE78-4E44-9C6E-BBB60D572DC0}"/>
  </bookViews>
  <sheets>
    <sheet name="Instructions" sheetId="3" r:id="rId1"/>
    <sheet name="Cover" sheetId="6" r:id="rId2"/>
    <sheet name="Expense Report" sheetId="1" r:id="rId3"/>
    <sheet name="Per Diem " sheetId="2" r:id="rId4"/>
    <sheet name="Time Exceptions" sheetId="4" r:id="rId5"/>
    <sheet name="Lists" sheetId="5" state="hidden" r:id="rId6"/>
  </sheets>
  <definedNames>
    <definedName name="BusinessPurpose">Lists!$A$24:$A$33</definedName>
    <definedName name="Campuses">Lists!$A$13:$A$20</definedName>
    <definedName name="ExpenseType">Lists!$A$36:$A$55</definedName>
    <definedName name="_xlnm.Print_Area" localSheetId="2">'Expense Report'!$A$1:$S$45</definedName>
    <definedName name="_xlnm.Print_Area" localSheetId="0">Instructions!$A$1:$B$60</definedName>
    <definedName name="_xlnm.Print_Area" localSheetId="3">'Per Diem '!$A$1:$K$28</definedName>
    <definedName name="_xlnm.Print_Area" localSheetId="4">'Time Exceptions'!$A$1:$G$20</definedName>
    <definedName name="_xlnm.Print_Titles" localSheetId="2">'Expense Report'!$1:$7</definedName>
    <definedName name="_xlnm.Print_Titles" localSheetId="4">'Time Exceptions'!$1:$6</definedName>
    <definedName name="Quarters">Lists!$A$6:$A$10</definedName>
    <definedName name="Self_Companion">Lists!$A$2:$A$3</definedName>
    <definedName name="Spousal_Companion_Reimbursement?">YesNo</definedName>
    <definedName name="YesNo">Lists!$A$2:$A$3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2" l="1"/>
  <c r="K16" i="2"/>
  <c r="K14" i="2"/>
  <c r="A7" i="4" l="1"/>
  <c r="A2" i="4"/>
  <c r="A2" i="2"/>
  <c r="A2" i="1"/>
  <c r="A2" i="6"/>
  <c r="A3" i="6"/>
  <c r="K8" i="2"/>
  <c r="I19" i="2" l="1"/>
  <c r="A3" i="4" l="1"/>
  <c r="A3" i="2"/>
  <c r="A3" i="1"/>
  <c r="K10" i="2" l="1"/>
  <c r="K12" i="2"/>
  <c r="G19" i="2"/>
  <c r="E19" i="2"/>
  <c r="K19" i="2" l="1"/>
</calcChain>
</file>

<file path=xl/sharedStrings.xml><?xml version="1.0" encoding="utf-8"?>
<sst xmlns="http://schemas.openxmlformats.org/spreadsheetml/2006/main" count="179" uniqueCount="147">
  <si>
    <t>Amount</t>
  </si>
  <si>
    <t>Type of Expense</t>
  </si>
  <si>
    <t>Speedtype</t>
  </si>
  <si>
    <t xml:space="preserve"> Transaction Date</t>
  </si>
  <si>
    <t>General Description / Business Purpose</t>
  </si>
  <si>
    <t>Dates of Travel</t>
  </si>
  <si>
    <t>Date 1</t>
  </si>
  <si>
    <t>Date 2</t>
  </si>
  <si>
    <t>Date 3</t>
  </si>
  <si>
    <t>Date 4</t>
  </si>
  <si>
    <t>Breakfast</t>
  </si>
  <si>
    <t xml:space="preserve">Lunch </t>
  </si>
  <si>
    <t>Dinner</t>
  </si>
  <si>
    <t>Incidentals</t>
  </si>
  <si>
    <t>Total</t>
  </si>
  <si>
    <t>https://www.gsa.gov/travel/plan-book/per-diem-rates</t>
  </si>
  <si>
    <t>If you need to add more dates to this template, insert columns and adjust formulas</t>
  </si>
  <si>
    <t>Vendor Name</t>
  </si>
  <si>
    <t>https://www.umassp.edu/bot/policies</t>
  </si>
  <si>
    <t>Quarterly CEO Business Expense Report</t>
  </si>
  <si>
    <t>Template:</t>
  </si>
  <si>
    <t xml:space="preserve">This template can be found on the University Controller's Office website at: </t>
  </si>
  <si>
    <t>Employee Name</t>
  </si>
  <si>
    <t>Date</t>
  </si>
  <si>
    <t>Time Reporting Code</t>
  </si>
  <si>
    <t>Quarterly CEO Business Expense Report Instructions</t>
  </si>
  <si>
    <t>Travel Date(s)</t>
  </si>
  <si>
    <t>https://aoprals.state.gov/web920/per_diem.asp</t>
  </si>
  <si>
    <t>Select One</t>
  </si>
  <si>
    <t xml:space="preserve">Employee ID </t>
  </si>
  <si>
    <t>Campus</t>
  </si>
  <si>
    <t>Quarter</t>
  </si>
  <si>
    <t>Fiscal Year</t>
  </si>
  <si>
    <t>Q2 (October-December)</t>
  </si>
  <si>
    <t>Q3 (January-March)</t>
  </si>
  <si>
    <t>Q4 (April-June)</t>
  </si>
  <si>
    <t>Q1 (July-September)</t>
  </si>
  <si>
    <t>President's Office</t>
  </si>
  <si>
    <t>Select Quarter</t>
  </si>
  <si>
    <t>Amherst</t>
  </si>
  <si>
    <t>Boston</t>
  </si>
  <si>
    <t>Dartmouth</t>
  </si>
  <si>
    <t>Chan Medical School</t>
  </si>
  <si>
    <t>Lowell</t>
  </si>
  <si>
    <t>Select Campus</t>
  </si>
  <si>
    <t>Spouse/Companion</t>
  </si>
  <si>
    <t>Business Purpose</t>
  </si>
  <si>
    <t>Conference</t>
  </si>
  <si>
    <t>Donor Related</t>
  </si>
  <si>
    <t>Entertainment</t>
  </si>
  <si>
    <t>Morale/Team Building</t>
  </si>
  <si>
    <t>Other - Provide Description</t>
  </si>
  <si>
    <t>Recruitment</t>
  </si>
  <si>
    <t>Training</t>
  </si>
  <si>
    <t>University Event</t>
  </si>
  <si>
    <t>University Meeting</t>
  </si>
  <si>
    <t>University Outreach Relations</t>
  </si>
  <si>
    <t>Airfare</t>
  </si>
  <si>
    <t>Automobile Rental</t>
  </si>
  <si>
    <t>Business Meeting</t>
  </si>
  <si>
    <t>Cancellation Fee</t>
  </si>
  <si>
    <t>Hotel/Lodging</t>
  </si>
  <si>
    <t>Meals (Per Diem)</t>
  </si>
  <si>
    <t>Membership Dues/Fees</t>
  </si>
  <si>
    <t>Mileage</t>
  </si>
  <si>
    <t>Mileage-GSA Rate</t>
  </si>
  <si>
    <t>Mileage-Moving Only</t>
  </si>
  <si>
    <t>Moving Expenses</t>
  </si>
  <si>
    <t>Non-Capital Equipment</t>
  </si>
  <si>
    <t>Other Job Related Expenses</t>
  </si>
  <si>
    <t>Other Travel Expenses</t>
  </si>
  <si>
    <t>Parking/Tolls</t>
  </si>
  <si>
    <t>Registration-Conf/Training</t>
  </si>
  <si>
    <t>Taxable Reimbursement</t>
  </si>
  <si>
    <t>Telephone/Internet</t>
  </si>
  <si>
    <t>Tuition</t>
  </si>
  <si>
    <t>COMPLETE FOR TRAVEL ONLY</t>
  </si>
  <si>
    <t>Destination</t>
  </si>
  <si>
    <t>Select Expense Type</t>
  </si>
  <si>
    <t>Cover Instructions:</t>
  </si>
  <si>
    <t>Expense Instructions:</t>
  </si>
  <si>
    <t>Travel Card (Expenses incurred through use of University issued card)</t>
  </si>
  <si>
    <t>Reimbursements (Expenses incurred out of pocket by employee using personal payment method)</t>
  </si>
  <si>
    <t>Speedtype:</t>
  </si>
  <si>
    <t>Transaction Date:</t>
  </si>
  <si>
    <t>Vendor Name:</t>
  </si>
  <si>
    <t>Enter name of vendor paid.</t>
  </si>
  <si>
    <t>Amount:</t>
  </si>
  <si>
    <t>Enter amount of expense being requested for reimbursement.</t>
  </si>
  <si>
    <t>General Description:</t>
  </si>
  <si>
    <t>Type of Expense:</t>
  </si>
  <si>
    <t>Select option from dropdown menu which best describes the expense.</t>
  </si>
  <si>
    <t>Destination:</t>
  </si>
  <si>
    <t>Travel Dates:</t>
  </si>
  <si>
    <t>Enter the date of travel, if multiple days, include the date range.</t>
  </si>
  <si>
    <t>For travel related expenses only, enter the name of the destination.</t>
  </si>
  <si>
    <t>Per Diem Instructions:</t>
  </si>
  <si>
    <t>In the date row, update each column for the date of travel the per diem is being requested.</t>
  </si>
  <si>
    <t>Complete each field listed on this tab.  This information will be used to populate the remaining tabs within the workbook.</t>
  </si>
  <si>
    <t>Time Exception Reporting:</t>
  </si>
  <si>
    <t>Per Diem Calculation Worksheet</t>
  </si>
  <si>
    <t>If there are no expense transactions for the quarter, please indicate none to report.</t>
  </si>
  <si>
    <t>President's Office - UMOL</t>
  </si>
  <si>
    <t>Quarterly Submission</t>
  </si>
  <si>
    <t>Due Dates:</t>
  </si>
  <si>
    <t>Campus Controller</t>
  </si>
  <si>
    <t>University Controller</t>
  </si>
  <si>
    <t>Final Submission to President</t>
  </si>
  <si>
    <t>November 15</t>
  </si>
  <si>
    <t>November 30</t>
  </si>
  <si>
    <t>October 31</t>
  </si>
  <si>
    <t>January 31</t>
  </si>
  <si>
    <t>February 15</t>
  </si>
  <si>
    <t>March 1</t>
  </si>
  <si>
    <t>April 30</t>
  </si>
  <si>
    <t>May 15</t>
  </si>
  <si>
    <t>May 30</t>
  </si>
  <si>
    <t>July 31</t>
  </si>
  <si>
    <t>August 15</t>
  </si>
  <si>
    <t>August 30</t>
  </si>
  <si>
    <t xml:space="preserve">When submitting to the University Controller, please indicate in your email that the expense submission has been reviewed and is in accordance with the Standard. </t>
  </si>
  <si>
    <t>Enter exception time for the current quarter which includes Vacation, Sick, and Personal time.  Holidays are not considered exception time.</t>
  </si>
  <si>
    <t>Identified Individual</t>
  </si>
  <si>
    <t>Time Exception Reporting</t>
  </si>
  <si>
    <t>Hours</t>
  </si>
  <si>
    <t>Cover Information</t>
  </si>
  <si>
    <t>Employee</t>
  </si>
  <si>
    <t>If additional rows are needed, please insert into the worksheet and complete all fields.</t>
  </si>
  <si>
    <t>Business Meal</t>
  </si>
  <si>
    <t>Add per diem per meal rate for each meal, on each day of travel.  Please use the linked resources to confirm the rate being requested.  The rate to use should be based on the location of your travel destination for all days being requested, including travel days.</t>
  </si>
  <si>
    <t>Quarterly reports are due to each campus Controller one month after the last date of the quarter. Review by the University Controller is due fifteen days later, and the final submission to the President/Board Chairman is due fifteen days after that.</t>
  </si>
  <si>
    <t>Describe the expense that is being requested for reimbursement.  If for a meal, include the number of people in attendance.</t>
  </si>
  <si>
    <t>Enter date the expense was incurred by the University.  For University issued  cards, it is the transaction date on the statement.  For employee reimbursement, the date reimbursement is being requested should be used.</t>
  </si>
  <si>
    <t>Identified Individual:</t>
  </si>
  <si>
    <t>https://www.umassp.edu/controller/resources</t>
  </si>
  <si>
    <t>The essence of this Standard is to capture travel and entertainment expenses incurred by the President and the Chancellors and other expenses that can be viewed as personal in nature.  Examples of items deemed to be personal in nature includes mobile device apps, books, DVDs, licenses, insurance, dues, memberships and licenses.</t>
  </si>
  <si>
    <t>Expenses associated with University or campus events should not be detailed in this report.  Those should be charged to any departmental account from which the President/Chancellor expends funds for business purposes.</t>
  </si>
  <si>
    <r>
      <t xml:space="preserve">Please follow the link below for a full copy of the CEO Business expense reporting guidelines located within the </t>
    </r>
    <r>
      <rPr>
        <i/>
        <sz val="11"/>
        <color theme="1"/>
        <rFont val="Calibri"/>
        <family val="2"/>
        <scheme val="minor"/>
      </rPr>
      <t>Business and Travel Expense Policy (Appendix C) &amp; Standards</t>
    </r>
    <r>
      <rPr>
        <sz val="11"/>
        <color theme="1"/>
        <rFont val="Calibri"/>
        <family val="2"/>
        <scheme val="minor"/>
      </rPr>
      <t xml:space="preserve"> BOT policy. </t>
    </r>
  </si>
  <si>
    <t>GSA (Domestic) Rates</t>
  </si>
  <si>
    <t>US DoS (Foreign) Rates</t>
  </si>
  <si>
    <t>Indicate if expense was incurred for the employee or spouse/companion.  Expenses for the employee should be reported on a separate line from companion. A reasonable allocation methodology is acceptable to determine companion expenses.</t>
  </si>
  <si>
    <t>Provide the speedtype of the chartstring to be charged for the expense listed.</t>
  </si>
  <si>
    <t>*If a meal is provided on the first or last day of travel, enter the 75% per diem rate first (row 8 above), then back out the full per diem amount for the meal provided (row 16 above).</t>
  </si>
  <si>
    <r>
      <rPr>
        <u/>
        <sz val="11"/>
        <color theme="1"/>
        <rFont val="Calibri"/>
        <family val="2"/>
        <scheme val="minor"/>
      </rPr>
      <t>Less</t>
    </r>
    <r>
      <rPr>
        <sz val="11"/>
        <color theme="1"/>
        <rFont val="Calibri"/>
        <family val="2"/>
        <scheme val="minor"/>
      </rPr>
      <t>: Travel day meal provided*</t>
    </r>
  </si>
  <si>
    <t>NOTE: If a meal is provided on the first or last day of travel, the 75% per diem rate is calculated first, and the full per diem amount for the meal provided is then subtracted from the 75% per diem rate.</t>
  </si>
  <si>
    <t>Concur Request ID</t>
  </si>
  <si>
    <t>For out of state travel only, enter the Concur Request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</si>
</sst>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d/yyyy;@"/>
    <numFmt numFmtId="165" formatCode="_(&quot;$&quot;* #,##0_);_(&quot;$&quot;* \(#,##0\);_(&quot;$&quot;* &quot;-&quot;??_);_(@_)"/>
    <numFmt numFmtId="166" formatCode="00000000"/>
  </numFmts>
  <fonts count="24" x14ac:knownFonts="1">
    <font>
      <sz val="11"/>
      <color theme="1"/>
      <name val="Calibri"/>
      <family val="2"/>
      <scheme val="minor"/>
    </font>
    <font>
      <sz val="11"/>
      <color theme="1"/>
      <name val="Calibri"/>
      <family val="2"/>
      <scheme val="minor"/>
    </font>
    <font>
      <sz val="11"/>
      <color theme="1"/>
      <name val="Calibri"/>
      <family val="2"/>
    </font>
    <font>
      <i/>
      <sz val="12"/>
      <name val="Calibri"/>
      <family val="2"/>
      <scheme val="minor"/>
    </font>
    <font>
      <sz val="12"/>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b/>
      <i/>
      <sz val="11"/>
      <color rgb="FFFF0000"/>
      <name val="Calibri"/>
      <family val="2"/>
      <scheme val="minor"/>
    </font>
    <font>
      <i/>
      <sz val="11"/>
      <name val="Calibri"/>
      <family val="2"/>
      <scheme val="minor"/>
    </font>
    <font>
      <sz val="11"/>
      <name val="Calibri"/>
      <family val="2"/>
      <scheme val="minor"/>
    </font>
    <font>
      <b/>
      <i/>
      <sz val="11"/>
      <name val="Calibri"/>
      <family val="2"/>
      <scheme val="minor"/>
    </font>
    <font>
      <u/>
      <sz val="11"/>
      <name val="Calibri"/>
      <family val="2"/>
      <scheme val="minor"/>
    </font>
    <font>
      <b/>
      <i/>
      <sz val="11"/>
      <color theme="1"/>
      <name val="Calibri"/>
      <family val="2"/>
      <scheme val="minor"/>
    </font>
    <font>
      <sz val="11"/>
      <color indexed="8"/>
      <name val="Calibri"/>
      <family val="2"/>
      <scheme val="minor"/>
    </font>
    <font>
      <b/>
      <sz val="10"/>
      <name val="Calibri"/>
      <family val="2"/>
      <scheme val="minor"/>
    </font>
    <font>
      <i/>
      <sz val="11"/>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u/>
      <sz val="9"/>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2" fillId="0" borderId="0"/>
    <xf numFmtId="0" fontId="8" fillId="0" borderId="0" applyNumberFormat="0" applyFill="0" applyBorder="0" applyAlignment="0" applyProtection="0"/>
    <xf numFmtId="0" fontId="16" fillId="0" borderId="0"/>
    <xf numFmtId="43" fontId="1" fillId="0" borderId="0" applyFont="0" applyFill="0" applyBorder="0" applyAlignment="0" applyProtection="0"/>
  </cellStyleXfs>
  <cellXfs count="87">
    <xf numFmtId="0" fontId="0" fillId="0" borderId="0" xfId="0"/>
    <xf numFmtId="0" fontId="6" fillId="0" borderId="0" xfId="0" applyFont="1"/>
    <xf numFmtId="0" fontId="7" fillId="0" borderId="0" xfId="0" applyFont="1"/>
    <xf numFmtId="0" fontId="0" fillId="0" borderId="1" xfId="0" applyBorder="1"/>
    <xf numFmtId="0" fontId="8" fillId="0" borderId="0" xfId="3"/>
    <xf numFmtId="164" fontId="3" fillId="0" borderId="0" xfId="0" applyNumberFormat="1" applyFont="1"/>
    <xf numFmtId="0" fontId="4" fillId="0" borderId="0" xfId="0" applyFont="1" applyAlignment="1">
      <alignment horizontal="center" vertical="top"/>
    </xf>
    <xf numFmtId="44" fontId="4" fillId="0" borderId="0" xfId="1" applyFont="1" applyBorder="1" applyAlignment="1">
      <alignment horizontal="right"/>
    </xf>
    <xf numFmtId="0" fontId="4" fillId="0" borderId="0" xfId="0" applyFont="1"/>
    <xf numFmtId="0" fontId="5" fillId="0" borderId="0" xfId="0" applyFont="1"/>
    <xf numFmtId="0" fontId="7" fillId="0" borderId="0" xfId="0" applyFont="1" applyAlignment="1">
      <alignment horizontal="center"/>
    </xf>
    <xf numFmtId="0" fontId="14" fillId="0" borderId="0" xfId="0" applyFont="1" applyAlignment="1">
      <alignment horizontal="center" vertical="center"/>
    </xf>
    <xf numFmtId="0" fontId="12" fillId="0" borderId="0" xfId="0" applyFont="1" applyAlignment="1">
      <alignment horizontal="center" vertical="top" wrapText="1"/>
    </xf>
    <xf numFmtId="0" fontId="12" fillId="0" borderId="0" xfId="0" applyFont="1"/>
    <xf numFmtId="164" fontId="12" fillId="0" borderId="0" xfId="0" applyNumberFormat="1" applyFont="1" applyAlignment="1">
      <alignment horizontal="left" vertical="center" wrapText="1"/>
    </xf>
    <xf numFmtId="0" fontId="12" fillId="0" borderId="0" xfId="0" applyFont="1" applyAlignment="1">
      <alignment horizontal="center" vertical="top"/>
    </xf>
    <xf numFmtId="0" fontId="2" fillId="0" borderId="0" xfId="0" applyFont="1" applyAlignment="1">
      <alignment horizontal="left" vertical="top" wrapText="1"/>
    </xf>
    <xf numFmtId="164" fontId="12" fillId="0" borderId="0" xfId="0" applyNumberFormat="1" applyFont="1" applyAlignment="1">
      <alignment horizontal="left" vertical="top" wrapText="1"/>
    </xf>
    <xf numFmtId="14" fontId="2" fillId="0" borderId="0" xfId="0" applyNumberFormat="1" applyFont="1" applyAlignment="1">
      <alignment horizontal="left" vertical="top" wrapText="1"/>
    </xf>
    <xf numFmtId="14" fontId="6" fillId="0" borderId="0" xfId="0" applyNumberFormat="1" applyFont="1"/>
    <xf numFmtId="0" fontId="6" fillId="0" borderId="0" xfId="0" applyFont="1" applyAlignment="1">
      <alignment horizontal="center" vertical="top"/>
    </xf>
    <xf numFmtId="0" fontId="0" fillId="0" borderId="0" xfId="0" applyAlignment="1">
      <alignment horizontal="center" vertical="top"/>
    </xf>
    <xf numFmtId="0" fontId="12" fillId="0" borderId="0" xfId="0" applyFont="1" applyAlignment="1">
      <alignment horizontal="left" vertical="top"/>
    </xf>
    <xf numFmtId="44" fontId="14" fillId="0" borderId="0" xfId="1" applyFont="1" applyFill="1" applyBorder="1" applyAlignment="1">
      <alignment horizontal="center" vertical="center"/>
    </xf>
    <xf numFmtId="44" fontId="0" fillId="0" borderId="0" xfId="1" applyFont="1" applyBorder="1"/>
    <xf numFmtId="14" fontId="12" fillId="0" borderId="0" xfId="0" applyNumberFormat="1" applyFont="1" applyAlignment="1">
      <alignment horizontal="left" vertical="center" wrapText="1"/>
    </xf>
    <xf numFmtId="14" fontId="12" fillId="0" borderId="0" xfId="0" applyNumberFormat="1" applyFont="1" applyAlignment="1">
      <alignment horizontal="left" vertical="top" wrapText="1"/>
    </xf>
    <xf numFmtId="14" fontId="0" fillId="0" borderId="0" xfId="0" applyNumberFormat="1"/>
    <xf numFmtId="0" fontId="9" fillId="0" borderId="0" xfId="0" applyFont="1"/>
    <xf numFmtId="0" fontId="10" fillId="0" borderId="0" xfId="0" applyFont="1"/>
    <xf numFmtId="9" fontId="0" fillId="0" borderId="0" xfId="0" applyNumberFormat="1"/>
    <xf numFmtId="0" fontId="9" fillId="0" borderId="0" xfId="0" applyFont="1" applyAlignment="1">
      <alignment horizontal="center"/>
    </xf>
    <xf numFmtId="44" fontId="12" fillId="0" borderId="0" xfId="1" applyFont="1" applyFill="1" applyBorder="1" applyAlignment="1">
      <alignment horizontal="center" vertical="center"/>
    </xf>
    <xf numFmtId="0" fontId="18" fillId="0" borderId="0" xfId="0" applyFont="1"/>
    <xf numFmtId="0" fontId="19" fillId="0" borderId="0" xfId="0" applyFont="1"/>
    <xf numFmtId="0" fontId="12" fillId="0" borderId="0" xfId="0" applyFont="1" applyAlignment="1">
      <alignment horizontal="left" vertical="top" wrapText="1"/>
    </xf>
    <xf numFmtId="0" fontId="0" fillId="0" borderId="0" xfId="0" applyAlignment="1">
      <alignment horizontal="left"/>
    </xf>
    <xf numFmtId="0" fontId="9" fillId="2" borderId="0" xfId="0" applyFont="1" applyFill="1" applyAlignment="1">
      <alignment horizontal="left"/>
    </xf>
    <xf numFmtId="0" fontId="9" fillId="2" borderId="0" xfId="0" applyFont="1" applyFill="1"/>
    <xf numFmtId="14" fontId="11" fillId="2" borderId="0" xfId="0" applyNumberFormat="1" applyFont="1" applyFill="1"/>
    <xf numFmtId="164" fontId="11" fillId="2" borderId="0" xfId="0" applyNumberFormat="1" applyFont="1" applyFill="1"/>
    <xf numFmtId="0" fontId="12" fillId="2" borderId="0" xfId="0" applyFont="1" applyFill="1" applyAlignment="1">
      <alignment horizontal="center" vertical="top"/>
    </xf>
    <xf numFmtId="44" fontId="12" fillId="2" borderId="0" xfId="1" applyFont="1" applyFill="1" applyBorder="1" applyAlignment="1">
      <alignment horizontal="right"/>
    </xf>
    <xf numFmtId="0" fontId="12" fillId="2" borderId="0" xfId="0" applyFont="1" applyFill="1"/>
    <xf numFmtId="0" fontId="9" fillId="2" borderId="1" xfId="0" applyFont="1" applyFill="1" applyBorder="1" applyAlignment="1">
      <alignment horizontal="left"/>
    </xf>
    <xf numFmtId="0" fontId="9" fillId="2" borderId="1" xfId="0" applyFont="1" applyFill="1" applyBorder="1" applyAlignment="1">
      <alignment horizontal="center"/>
    </xf>
    <xf numFmtId="14" fontId="9" fillId="2" borderId="1" xfId="0" applyNumberFormat="1" applyFont="1" applyFill="1" applyBorder="1" applyAlignment="1">
      <alignment horizontal="center" wrapText="1"/>
    </xf>
    <xf numFmtId="164" fontId="9" fillId="2" borderId="1" xfId="0" applyNumberFormat="1" applyFont="1" applyFill="1" applyBorder="1" applyAlignment="1">
      <alignment horizontal="center" wrapText="1"/>
    </xf>
    <xf numFmtId="44" fontId="9" fillId="2" borderId="1" xfId="1" applyFont="1" applyFill="1" applyBorder="1" applyAlignment="1">
      <alignment horizontal="center"/>
    </xf>
    <xf numFmtId="0" fontId="9" fillId="2" borderId="1" xfId="0" applyFont="1" applyFill="1" applyBorder="1" applyAlignment="1">
      <alignment horizontal="center" wrapText="1"/>
    </xf>
    <xf numFmtId="0" fontId="7" fillId="2" borderId="1" xfId="0" applyFont="1" applyFill="1" applyBorder="1" applyAlignment="1">
      <alignment horizontal="center"/>
    </xf>
    <xf numFmtId="0" fontId="0" fillId="0" borderId="0" xfId="0" applyAlignment="1">
      <alignment horizontal="left" wrapText="1"/>
    </xf>
    <xf numFmtId="0" fontId="20" fillId="0" borderId="0" xfId="0" applyFont="1" applyAlignment="1">
      <alignment horizontal="right"/>
    </xf>
    <xf numFmtId="0" fontId="20" fillId="0" borderId="0" xfId="0" applyFont="1" applyAlignment="1">
      <alignment horizontal="left"/>
    </xf>
    <xf numFmtId="0" fontId="21" fillId="0" borderId="0" xfId="0" applyFont="1" applyAlignment="1">
      <alignment horizontal="left"/>
    </xf>
    <xf numFmtId="16" fontId="20" fillId="0" borderId="0" xfId="0" quotePrefix="1" applyNumberFormat="1" applyFont="1" applyAlignment="1">
      <alignment horizontal="left"/>
    </xf>
    <xf numFmtId="0" fontId="20" fillId="0" borderId="0" xfId="0" quotePrefix="1" applyFont="1" applyAlignment="1">
      <alignment horizontal="left"/>
    </xf>
    <xf numFmtId="0" fontId="21" fillId="0" borderId="0" xfId="0" applyFont="1"/>
    <xf numFmtId="0" fontId="22" fillId="0" borderId="0" xfId="0" applyFont="1" applyAlignment="1">
      <alignment horizontal="left" wrapText="1"/>
    </xf>
    <xf numFmtId="0" fontId="0" fillId="0" borderId="0" xfId="0" applyAlignment="1">
      <alignment wrapText="1"/>
    </xf>
    <xf numFmtId="0" fontId="18"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xf>
    <xf numFmtId="0" fontId="7" fillId="2" borderId="1" xfId="0" applyFont="1" applyFill="1" applyBorder="1"/>
    <xf numFmtId="14" fontId="7" fillId="2" borderId="1" xfId="0" applyNumberFormat="1" applyFont="1" applyFill="1" applyBorder="1" applyAlignment="1">
      <alignment horizontal="center"/>
    </xf>
    <xf numFmtId="165" fontId="0" fillId="0" borderId="0" xfId="1" applyNumberFormat="1" applyFont="1"/>
    <xf numFmtId="43" fontId="0" fillId="0" borderId="0" xfId="5" applyFont="1"/>
    <xf numFmtId="0" fontId="13" fillId="0" borderId="0" xfId="0" applyFont="1"/>
    <xf numFmtId="43" fontId="0" fillId="0" borderId="0" xfId="5" applyFont="1" applyBorder="1"/>
    <xf numFmtId="166" fontId="0" fillId="0" borderId="0" xfId="0" applyNumberFormat="1" applyAlignment="1">
      <alignment horizontal="left"/>
    </xf>
    <xf numFmtId="0" fontId="8" fillId="0" borderId="0" xfId="3" applyAlignment="1">
      <alignment horizontal="left" wrapText="1" indent="5"/>
    </xf>
    <xf numFmtId="0" fontId="8" fillId="0" borderId="0" xfId="3" applyBorder="1" applyAlignment="1">
      <alignment horizontal="left"/>
    </xf>
    <xf numFmtId="0" fontId="0" fillId="0" borderId="0" xfId="0" applyAlignment="1">
      <alignment vertical="top" wrapText="1"/>
    </xf>
    <xf numFmtId="0" fontId="18" fillId="0" borderId="0" xfId="0" applyFont="1" applyAlignment="1">
      <alignment vertical="top"/>
    </xf>
    <xf numFmtId="43" fontId="0" fillId="0" borderId="1" xfId="5" applyFont="1" applyBorder="1"/>
    <xf numFmtId="44" fontId="0" fillId="0" borderId="0" xfId="1" applyFont="1"/>
    <xf numFmtId="44" fontId="0" fillId="0" borderId="1" xfId="1" applyFont="1" applyBorder="1"/>
    <xf numFmtId="0" fontId="0" fillId="0" borderId="1" xfId="0" applyBorder="1" applyAlignment="1">
      <alignment wrapText="1"/>
    </xf>
    <xf numFmtId="0" fontId="0" fillId="0" borderId="0" xfId="0" applyAlignment="1">
      <alignment horizontal="left" vertical="top" wrapText="1"/>
    </xf>
    <xf numFmtId="0" fontId="0" fillId="0" borderId="0" xfId="0" applyAlignment="1">
      <alignment horizontal="left" wrapText="1"/>
    </xf>
    <xf numFmtId="0" fontId="9" fillId="0" borderId="1" xfId="0" applyFont="1" applyBorder="1" applyAlignment="1">
      <alignment horizontal="center"/>
    </xf>
    <xf numFmtId="0" fontId="0" fillId="0" borderId="0" xfId="0" applyAlignment="1">
      <alignment horizontal="left" wrapText="1" indent="2"/>
    </xf>
    <xf numFmtId="0" fontId="9" fillId="0" borderId="0" xfId="0" applyFont="1" applyAlignment="1">
      <alignment horizontal="center"/>
    </xf>
    <xf numFmtId="0" fontId="13" fillId="0" borderId="2" xfId="0" applyFont="1" applyBorder="1" applyAlignment="1">
      <alignment horizontal="left"/>
    </xf>
    <xf numFmtId="0" fontId="17" fillId="2" borderId="1" xfId="0" applyFont="1" applyFill="1" applyBorder="1" applyAlignment="1">
      <alignment horizontal="center" vertical="top"/>
    </xf>
    <xf numFmtId="0" fontId="15" fillId="0" borderId="2" xfId="0" applyFont="1" applyBorder="1" applyAlignment="1">
      <alignment horizontal="left"/>
    </xf>
    <xf numFmtId="0" fontId="15" fillId="0" borderId="2" xfId="0" applyFont="1" applyBorder="1" applyAlignment="1">
      <alignment horizontal="center"/>
    </xf>
  </cellXfs>
  <cellStyles count="6">
    <cellStyle name="Comma" xfId="5" builtinId="3"/>
    <cellStyle name="Currency" xfId="1" builtinId="4"/>
    <cellStyle name="Hyperlink" xfId="3" builtinId="8"/>
    <cellStyle name="Normal" xfId="0" builtinId="0"/>
    <cellStyle name="Normal 2" xfId="2" xr:uid="{00000000-0005-0000-0000-000003000000}"/>
    <cellStyle name="Normal 3" xfId="4" xr:uid="{00000000-0005-0000-0000-000004000000}"/>
  </cellStyles>
  <dxfs count="3">
    <dxf>
      <font>
        <b/>
        <i val="0"/>
      </font>
      <fill>
        <patternFill>
          <bgColor theme="6" tint="0.59996337778862885"/>
        </patternFill>
      </fill>
    </dxf>
    <dxf>
      <font>
        <b/>
        <i val="0"/>
      </font>
      <fill>
        <patternFill>
          <bgColor theme="6" tint="0.59996337778862885"/>
        </patternFill>
      </fill>
    </dxf>
    <dxf>
      <font>
        <b/>
        <i val="0"/>
      </font>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massp.edu/controller/resources" TargetMode="External"/><Relationship Id="rId1" Type="http://schemas.openxmlformats.org/officeDocument/2006/relationships/hyperlink" Target="https://www.umassp.edu/bot/polic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oprals.state.gov/web920/per_diem.asp" TargetMode="External"/><Relationship Id="rId1" Type="http://schemas.openxmlformats.org/officeDocument/2006/relationships/hyperlink" Target="https://www.gsa.gov/travel/plan-book/per-diem-rat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
  <sheetViews>
    <sheetView tabSelected="1" zoomScaleNormal="100" workbookViewId="0">
      <selection activeCell="B19" sqref="B19"/>
    </sheetView>
  </sheetViews>
  <sheetFormatPr defaultRowHeight="15" x14ac:dyDescent="0.25"/>
  <cols>
    <col min="1" max="1" width="23.28515625" customWidth="1"/>
    <col min="2" max="2" width="92.42578125" customWidth="1"/>
  </cols>
  <sheetData>
    <row r="1" spans="1:9" x14ac:dyDescent="0.25">
      <c r="A1" s="80" t="s">
        <v>25</v>
      </c>
      <c r="B1" s="80"/>
    </row>
    <row r="3" spans="1:9" x14ac:dyDescent="0.25">
      <c r="A3" s="2" t="s">
        <v>79</v>
      </c>
    </row>
    <row r="4" spans="1:9" x14ac:dyDescent="0.25">
      <c r="A4" t="s">
        <v>98</v>
      </c>
    </row>
    <row r="6" spans="1:9" x14ac:dyDescent="0.25">
      <c r="A6" s="2" t="s">
        <v>80</v>
      </c>
    </row>
    <row r="7" spans="1:9" ht="51" customHeight="1" x14ac:dyDescent="0.25">
      <c r="A7" s="78" t="s">
        <v>135</v>
      </c>
      <c r="B7" s="78"/>
    </row>
    <row r="8" spans="1:9" ht="33.75" customHeight="1" x14ac:dyDescent="0.25">
      <c r="A8" s="78" t="s">
        <v>136</v>
      </c>
      <c r="B8" s="78"/>
    </row>
    <row r="9" spans="1:9" ht="34.5" customHeight="1" x14ac:dyDescent="0.25">
      <c r="A9" s="79" t="s">
        <v>137</v>
      </c>
      <c r="B9" s="79"/>
    </row>
    <row r="10" spans="1:9" x14ac:dyDescent="0.25">
      <c r="A10" s="4" t="s">
        <v>18</v>
      </c>
    </row>
    <row r="12" spans="1:9" ht="45" x14ac:dyDescent="0.25">
      <c r="A12" s="73" t="s">
        <v>133</v>
      </c>
      <c r="B12" s="72" t="s">
        <v>140</v>
      </c>
    </row>
    <row r="13" spans="1:9" x14ac:dyDescent="0.25">
      <c r="A13" s="33" t="s">
        <v>83</v>
      </c>
      <c r="B13" t="s">
        <v>141</v>
      </c>
    </row>
    <row r="14" spans="1:9" ht="45" x14ac:dyDescent="0.25">
      <c r="A14" s="60" t="s">
        <v>84</v>
      </c>
      <c r="B14" s="59" t="s">
        <v>132</v>
      </c>
    </row>
    <row r="15" spans="1:9" x14ac:dyDescent="0.25">
      <c r="A15" s="33" t="s">
        <v>85</v>
      </c>
      <c r="B15" t="s">
        <v>86</v>
      </c>
      <c r="I15" s="1"/>
    </row>
    <row r="16" spans="1:9" x14ac:dyDescent="0.25">
      <c r="A16" s="33" t="s">
        <v>87</v>
      </c>
      <c r="B16" t="s">
        <v>88</v>
      </c>
    </row>
    <row r="17" spans="1:3" s="62" customFormat="1" ht="30" x14ac:dyDescent="0.25">
      <c r="A17" s="60" t="s">
        <v>89</v>
      </c>
      <c r="B17" s="61" t="s">
        <v>131</v>
      </c>
    </row>
    <row r="18" spans="1:3" x14ac:dyDescent="0.25">
      <c r="A18" s="33" t="s">
        <v>90</v>
      </c>
      <c r="B18" t="s">
        <v>91</v>
      </c>
    </row>
    <row r="19" spans="1:3" x14ac:dyDescent="0.25">
      <c r="A19" s="33" t="s">
        <v>145</v>
      </c>
      <c r="B19" t="s">
        <v>146</v>
      </c>
      <c r="C19" s="1"/>
    </row>
    <row r="20" spans="1:3" x14ac:dyDescent="0.25">
      <c r="A20" s="33" t="s">
        <v>92</v>
      </c>
      <c r="B20" t="s">
        <v>95</v>
      </c>
    </row>
    <row r="21" spans="1:3" x14ac:dyDescent="0.25">
      <c r="A21" s="33" t="s">
        <v>93</v>
      </c>
      <c r="B21" t="s">
        <v>94</v>
      </c>
    </row>
    <row r="22" spans="1:3" x14ac:dyDescent="0.25">
      <c r="A22" s="33"/>
    </row>
    <row r="23" spans="1:3" x14ac:dyDescent="0.25">
      <c r="A23" s="70"/>
      <c r="B23" s="70"/>
    </row>
    <row r="24" spans="1:3" x14ac:dyDescent="0.25">
      <c r="A24" t="s">
        <v>101</v>
      </c>
    </row>
    <row r="25" spans="1:3" ht="18.75" customHeight="1" x14ac:dyDescent="0.25">
      <c r="A25" t="s">
        <v>127</v>
      </c>
    </row>
    <row r="27" spans="1:3" x14ac:dyDescent="0.25">
      <c r="A27" s="2" t="s">
        <v>96</v>
      </c>
    </row>
    <row r="28" spans="1:3" ht="17.25" customHeight="1" x14ac:dyDescent="0.25">
      <c r="A28" t="s">
        <v>97</v>
      </c>
    </row>
    <row r="29" spans="1:3" ht="31.5" customHeight="1" x14ac:dyDescent="0.25">
      <c r="A29" s="79" t="s">
        <v>129</v>
      </c>
      <c r="B29" s="79"/>
    </row>
    <row r="30" spans="1:3" ht="31.5" customHeight="1" x14ac:dyDescent="0.25">
      <c r="A30" s="81" t="s">
        <v>144</v>
      </c>
      <c r="B30" s="81"/>
    </row>
    <row r="31" spans="1:3" x14ac:dyDescent="0.25">
      <c r="A31" t="s">
        <v>16</v>
      </c>
    </row>
    <row r="33" spans="1:2" x14ac:dyDescent="0.25">
      <c r="A33" s="2" t="s">
        <v>99</v>
      </c>
    </row>
    <row r="34" spans="1:2" ht="30.75" customHeight="1" x14ac:dyDescent="0.25">
      <c r="A34" s="79" t="s">
        <v>121</v>
      </c>
      <c r="B34" s="79"/>
    </row>
    <row r="35" spans="1:2" x14ac:dyDescent="0.25">
      <c r="A35" s="2"/>
    </row>
    <row r="36" spans="1:2" x14ac:dyDescent="0.25">
      <c r="A36" s="2" t="s">
        <v>103</v>
      </c>
    </row>
    <row r="37" spans="1:2" ht="33" customHeight="1" x14ac:dyDescent="0.25">
      <c r="A37" s="78" t="s">
        <v>130</v>
      </c>
      <c r="B37" s="78"/>
    </row>
    <row r="38" spans="1:2" x14ac:dyDescent="0.25">
      <c r="A38" s="58" t="s">
        <v>104</v>
      </c>
      <c r="B38" s="51"/>
    </row>
    <row r="39" spans="1:2" ht="11.25" customHeight="1" x14ac:dyDescent="0.25">
      <c r="A39" s="54" t="s">
        <v>36</v>
      </c>
      <c r="B39" s="53"/>
    </row>
    <row r="40" spans="1:2" ht="11.25" customHeight="1" x14ac:dyDescent="0.25">
      <c r="A40" s="52" t="s">
        <v>105</v>
      </c>
      <c r="B40" s="53" t="s">
        <v>110</v>
      </c>
    </row>
    <row r="41" spans="1:2" ht="11.25" customHeight="1" x14ac:dyDescent="0.25">
      <c r="A41" s="52" t="s">
        <v>106</v>
      </c>
      <c r="B41" s="53" t="s">
        <v>108</v>
      </c>
    </row>
    <row r="42" spans="1:2" ht="11.25" customHeight="1" x14ac:dyDescent="0.25">
      <c r="A42" s="52" t="s">
        <v>107</v>
      </c>
      <c r="B42" s="53" t="s">
        <v>109</v>
      </c>
    </row>
    <row r="43" spans="1:2" ht="11.25" customHeight="1" x14ac:dyDescent="0.25">
      <c r="A43" s="57" t="s">
        <v>33</v>
      </c>
      <c r="B43" s="51"/>
    </row>
    <row r="44" spans="1:2" ht="11.25" customHeight="1" x14ac:dyDescent="0.25">
      <c r="A44" s="52" t="s">
        <v>105</v>
      </c>
      <c r="B44" s="55" t="s">
        <v>111</v>
      </c>
    </row>
    <row r="45" spans="1:2" ht="11.25" customHeight="1" x14ac:dyDescent="0.25">
      <c r="A45" s="52" t="s">
        <v>106</v>
      </c>
      <c r="B45" s="55" t="s">
        <v>112</v>
      </c>
    </row>
    <row r="46" spans="1:2" ht="11.25" customHeight="1" x14ac:dyDescent="0.25">
      <c r="A46" s="52" t="s">
        <v>107</v>
      </c>
      <c r="B46" s="56" t="s">
        <v>113</v>
      </c>
    </row>
    <row r="47" spans="1:2" ht="11.25" customHeight="1" x14ac:dyDescent="0.25">
      <c r="A47" s="57" t="s">
        <v>34</v>
      </c>
      <c r="B47" s="51"/>
    </row>
    <row r="48" spans="1:2" ht="11.25" customHeight="1" x14ac:dyDescent="0.25">
      <c r="A48" s="52" t="s">
        <v>105</v>
      </c>
      <c r="B48" s="55" t="s">
        <v>114</v>
      </c>
    </row>
    <row r="49" spans="1:2" ht="11.25" customHeight="1" x14ac:dyDescent="0.25">
      <c r="A49" s="52" t="s">
        <v>106</v>
      </c>
      <c r="B49" s="55" t="s">
        <v>115</v>
      </c>
    </row>
    <row r="50" spans="1:2" ht="11.25" customHeight="1" x14ac:dyDescent="0.25">
      <c r="A50" s="52" t="s">
        <v>107</v>
      </c>
      <c r="B50" s="56" t="s">
        <v>116</v>
      </c>
    </row>
    <row r="51" spans="1:2" ht="11.25" customHeight="1" x14ac:dyDescent="0.25">
      <c r="A51" s="57" t="s">
        <v>35</v>
      </c>
      <c r="B51" s="51"/>
    </row>
    <row r="52" spans="1:2" ht="11.25" customHeight="1" x14ac:dyDescent="0.25">
      <c r="A52" s="52" t="s">
        <v>105</v>
      </c>
      <c r="B52" s="55" t="s">
        <v>117</v>
      </c>
    </row>
    <row r="53" spans="1:2" ht="11.25" customHeight="1" x14ac:dyDescent="0.25">
      <c r="A53" s="52" t="s">
        <v>106</v>
      </c>
      <c r="B53" s="55" t="s">
        <v>118</v>
      </c>
    </row>
    <row r="54" spans="1:2" ht="11.25" customHeight="1" x14ac:dyDescent="0.25">
      <c r="A54" s="52" t="s">
        <v>107</v>
      </c>
      <c r="B54" s="56" t="s">
        <v>119</v>
      </c>
    </row>
    <row r="56" spans="1:2" ht="30" customHeight="1" x14ac:dyDescent="0.25">
      <c r="A56" s="79" t="s">
        <v>120</v>
      </c>
      <c r="B56" s="79"/>
    </row>
    <row r="58" spans="1:2" x14ac:dyDescent="0.25">
      <c r="A58" s="2" t="s">
        <v>20</v>
      </c>
    </row>
    <row r="59" spans="1:2" x14ac:dyDescent="0.25">
      <c r="A59" t="s">
        <v>21</v>
      </c>
    </row>
    <row r="60" spans="1:2" x14ac:dyDescent="0.25">
      <c r="A60" s="4" t="s">
        <v>134</v>
      </c>
    </row>
  </sheetData>
  <mergeCells count="9">
    <mergeCell ref="A37:B37"/>
    <mergeCell ref="A29:B29"/>
    <mergeCell ref="A56:B56"/>
    <mergeCell ref="A34:B34"/>
    <mergeCell ref="A1:B1"/>
    <mergeCell ref="A9:B9"/>
    <mergeCell ref="A7:B7"/>
    <mergeCell ref="A8:B8"/>
    <mergeCell ref="A30:B30"/>
  </mergeCells>
  <hyperlinks>
    <hyperlink ref="A10" r:id="rId1" xr:uid="{00000000-0004-0000-0000-000000000000}"/>
    <hyperlink ref="A60" r:id="rId2" xr:uid="{00000000-0004-0000-0000-000001000000}"/>
  </hyperlinks>
  <pageMargins left="0.7" right="0.7" top="0.75" bottom="0.75" header="0.3" footer="0.3"/>
  <pageSetup scale="78" fitToHeight="0"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66F8-6761-4624-AA13-1F75318FF77E}">
  <dimension ref="A1:S10"/>
  <sheetViews>
    <sheetView zoomScaleNormal="100" workbookViewId="0">
      <selection sqref="A1:B1"/>
    </sheetView>
  </sheetViews>
  <sheetFormatPr defaultRowHeight="15" x14ac:dyDescent="0.25"/>
  <cols>
    <col min="1" max="1" width="20.85546875" customWidth="1"/>
    <col min="2" max="2" width="43.85546875" customWidth="1"/>
  </cols>
  <sheetData>
    <row r="1" spans="1:19" x14ac:dyDescent="0.25">
      <c r="A1" s="82" t="s">
        <v>19</v>
      </c>
      <c r="B1" s="82"/>
      <c r="C1" s="28"/>
      <c r="D1" s="28"/>
      <c r="E1" s="28"/>
      <c r="F1" s="28"/>
      <c r="G1" s="28"/>
    </row>
    <row r="2" spans="1:19" x14ac:dyDescent="0.25">
      <c r="A2" s="82" t="str">
        <f>_xlfn.CONCAT(Cover!B6," - ",B9)</f>
        <v xml:space="preserve">Select Campus - </v>
      </c>
      <c r="B2" s="82"/>
      <c r="C2" s="28"/>
      <c r="D2" s="28"/>
      <c r="E2" s="28"/>
      <c r="F2" s="28"/>
      <c r="G2" s="28"/>
    </row>
    <row r="3" spans="1:19" x14ac:dyDescent="0.25">
      <c r="A3" s="82" t="str">
        <f>_xlfn.CONCAT("FY",Cover!B7," ",Cover!B8)</f>
        <v>FY Select Quarter</v>
      </c>
      <c r="B3" s="82"/>
      <c r="C3" s="28"/>
      <c r="D3" s="28"/>
      <c r="E3" s="28"/>
      <c r="F3" s="28"/>
      <c r="G3" s="28"/>
    </row>
    <row r="4" spans="1:19" ht="18.75" x14ac:dyDescent="0.3">
      <c r="A4" s="34"/>
    </row>
    <row r="5" spans="1:19" x14ac:dyDescent="0.25">
      <c r="A5" s="83" t="s">
        <v>125</v>
      </c>
      <c r="B5" s="83"/>
      <c r="C5" s="67"/>
      <c r="D5" s="67"/>
      <c r="E5" s="67"/>
      <c r="F5" s="67"/>
      <c r="G5" s="67"/>
      <c r="H5" s="67"/>
      <c r="I5" s="67"/>
      <c r="J5" s="67"/>
      <c r="K5" s="67"/>
      <c r="L5" s="67"/>
      <c r="M5" s="67"/>
      <c r="N5" s="67"/>
      <c r="O5" s="67"/>
      <c r="P5" s="67"/>
      <c r="Q5" s="67"/>
      <c r="R5" s="67"/>
      <c r="S5" s="67"/>
    </row>
    <row r="6" spans="1:19" x14ac:dyDescent="0.25">
      <c r="A6" s="37" t="s">
        <v>30</v>
      </c>
      <c r="B6" t="s">
        <v>44</v>
      </c>
    </row>
    <row r="7" spans="1:19" x14ac:dyDescent="0.25">
      <c r="A7" s="37" t="s">
        <v>32</v>
      </c>
      <c r="B7" s="36"/>
    </row>
    <row r="8" spans="1:19" x14ac:dyDescent="0.25">
      <c r="A8" s="37" t="s">
        <v>31</v>
      </c>
      <c r="B8" t="s">
        <v>38</v>
      </c>
    </row>
    <row r="9" spans="1:19" x14ac:dyDescent="0.25">
      <c r="A9" s="37" t="s">
        <v>22</v>
      </c>
    </row>
    <row r="10" spans="1:19" x14ac:dyDescent="0.25">
      <c r="A10" s="37" t="s">
        <v>29</v>
      </c>
      <c r="B10" s="69"/>
    </row>
  </sheetData>
  <mergeCells count="4">
    <mergeCell ref="A1:B1"/>
    <mergeCell ref="A2:B2"/>
    <mergeCell ref="A3:B3"/>
    <mergeCell ref="A5:B5"/>
  </mergeCells>
  <dataValidations count="2">
    <dataValidation type="list" allowBlank="1" showInputMessage="1" promptTitle="Select quarter from dropdown" sqref="B8" xr:uid="{C7109C0A-7288-40EC-AAC4-2B3716C75FE1}">
      <formula1>Quarters</formula1>
    </dataValidation>
    <dataValidation type="list" allowBlank="1" showInputMessage="1" promptTitle="Select quarter from dropdown" sqref="B6" xr:uid="{DC52616A-F60F-4EDB-A907-EB1014CAA291}">
      <formula1>Campuses</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6" operator="containsText" id="{6617578B-0323-4826-8A7C-44ACE63E81CF}">
            <xm:f>NOT(ISERROR(SEARCH(Lists!$A$13,B6)))</xm:f>
            <xm:f>Lists!$A$13</xm:f>
            <x14:dxf>
              <font>
                <b/>
                <i val="0"/>
              </font>
              <fill>
                <patternFill>
                  <bgColor theme="6" tint="0.59996337778862885"/>
                </patternFill>
              </fill>
            </x14:dxf>
          </x14:cfRule>
          <x14:cfRule type="containsText" priority="7" operator="containsText" id="{BBFDAB48-0FAA-41C1-ADC7-FC59362DC206}">
            <xm:f>NOT(ISERROR(SEARCH(Lists!$A$6,B6)))</xm:f>
            <xm:f>Lists!$A$6</xm:f>
            <x14:dxf>
              <font>
                <b/>
                <i val="0"/>
              </font>
              <fill>
                <patternFill>
                  <bgColor theme="6" tint="0.59996337778862885"/>
                </patternFill>
              </fill>
            </x14:dxf>
          </x14:cfRule>
          <xm:sqref>B6</xm:sqref>
        </x14:conditionalFormatting>
        <x14:conditionalFormatting xmlns:xm="http://schemas.microsoft.com/office/excel/2006/main">
          <x14:cfRule type="containsText" priority="5" operator="containsText" id="{51DDB6E7-0006-4144-9D78-F2F222F14B23}">
            <xm:f>NOT(ISERROR(SEARCH(Lists!$A$6,B8)))</xm:f>
            <xm:f>Lists!$A$6</xm:f>
            <x14:dxf>
              <font>
                <b/>
                <i val="0"/>
              </font>
              <fill>
                <patternFill>
                  <bgColor theme="6" tint="0.59996337778862885"/>
                </patternFill>
              </fill>
            </x14:dxf>
          </x14:cfRule>
          <xm:sqref>B8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12"/>
  <sheetViews>
    <sheetView zoomScaleNormal="100" workbookViewId="0">
      <selection activeCell="A2" sqref="A2:S2"/>
    </sheetView>
  </sheetViews>
  <sheetFormatPr defaultColWidth="9.140625" defaultRowHeight="15" x14ac:dyDescent="0.25"/>
  <cols>
    <col min="1" max="1" width="22" style="36" bestFit="1" customWidth="1"/>
    <col min="2" max="2" width="2.7109375" customWidth="1"/>
    <col min="3" max="3" width="10.85546875" customWidth="1"/>
    <col min="4" max="4" width="2.7109375" customWidth="1"/>
    <col min="5" max="5" width="18.42578125" style="27" customWidth="1"/>
    <col min="6" max="6" width="2.7109375" customWidth="1"/>
    <col min="7" max="7" width="26.85546875" style="21" bestFit="1" customWidth="1"/>
    <col min="8" max="8" width="2.7109375" style="21" customWidth="1"/>
    <col min="9" max="9" width="10.7109375" style="24" customWidth="1"/>
    <col min="10" max="10" width="2.7109375" style="24" customWidth="1"/>
    <col min="11" max="11" width="56.85546875" style="22" customWidth="1"/>
    <col min="12" max="12" width="2.7109375" style="22" customWidth="1"/>
    <col min="13" max="13" width="19.42578125" bestFit="1" customWidth="1"/>
    <col min="14" max="14" width="2.7109375" customWidth="1"/>
    <col min="15" max="15" width="12.85546875" bestFit="1" customWidth="1"/>
    <col min="16" max="16" width="2.7109375" customWidth="1"/>
    <col min="17" max="17" width="27.5703125" style="21" customWidth="1"/>
    <col min="18" max="18" width="2.7109375" style="21" customWidth="1"/>
    <col min="19" max="19" width="13.42578125" bestFit="1" customWidth="1"/>
    <col min="20" max="20" width="12.7109375" bestFit="1" customWidth="1"/>
    <col min="22" max="22" width="10.85546875" bestFit="1" customWidth="1"/>
  </cols>
  <sheetData>
    <row r="1" spans="1:19" x14ac:dyDescent="0.25">
      <c r="A1" s="82" t="s">
        <v>19</v>
      </c>
      <c r="B1" s="82"/>
      <c r="C1" s="82"/>
      <c r="D1" s="82"/>
      <c r="E1" s="82"/>
      <c r="F1" s="82"/>
      <c r="G1" s="82"/>
      <c r="H1" s="82"/>
      <c r="I1" s="82"/>
      <c r="J1" s="82"/>
      <c r="K1" s="82"/>
      <c r="L1" s="82"/>
      <c r="M1" s="82"/>
      <c r="N1" s="82"/>
      <c r="O1" s="82"/>
      <c r="P1" s="82"/>
      <c r="Q1" s="82"/>
      <c r="R1" s="82"/>
      <c r="S1" s="82"/>
    </row>
    <row r="2" spans="1:19" x14ac:dyDescent="0.25">
      <c r="A2" s="82" t="str">
        <f>_xlfn.CONCAT(Cover!B6," - ",Cover!B9)</f>
        <v xml:space="preserve">Select Campus - </v>
      </c>
      <c r="B2" s="82"/>
      <c r="C2" s="82"/>
      <c r="D2" s="82"/>
      <c r="E2" s="82"/>
      <c r="F2" s="82"/>
      <c r="G2" s="82"/>
      <c r="H2" s="82"/>
      <c r="I2" s="82"/>
      <c r="J2" s="82"/>
      <c r="K2" s="82"/>
      <c r="L2" s="82"/>
      <c r="M2" s="82"/>
      <c r="N2" s="82"/>
      <c r="O2" s="82"/>
      <c r="P2" s="82"/>
      <c r="Q2" s="82"/>
      <c r="R2" s="82"/>
      <c r="S2" s="82"/>
    </row>
    <row r="3" spans="1:19" x14ac:dyDescent="0.25">
      <c r="A3" s="82" t="str">
        <f>_xlfn.CONCAT("FY",Cover!B7," ",Cover!B8)</f>
        <v>FY Select Quarter</v>
      </c>
      <c r="B3" s="82"/>
      <c r="C3" s="82"/>
      <c r="D3" s="82"/>
      <c r="E3" s="82"/>
      <c r="F3" s="82"/>
      <c r="G3" s="82"/>
      <c r="H3" s="82"/>
      <c r="I3" s="82"/>
      <c r="J3" s="82"/>
      <c r="K3" s="82"/>
      <c r="L3" s="82"/>
      <c r="M3" s="82"/>
      <c r="N3" s="82"/>
      <c r="O3" s="82"/>
      <c r="P3" s="82"/>
      <c r="Q3" s="82"/>
      <c r="R3" s="82"/>
      <c r="S3" s="82"/>
    </row>
    <row r="4" spans="1:19" x14ac:dyDescent="0.25">
      <c r="A4" s="71"/>
      <c r="B4" s="31"/>
      <c r="C4" s="31"/>
      <c r="D4" s="31"/>
      <c r="E4" s="31"/>
      <c r="F4" s="31"/>
      <c r="G4" s="31"/>
      <c r="H4" s="31"/>
      <c r="I4" s="31"/>
      <c r="J4" s="31"/>
      <c r="K4" s="31"/>
      <c r="L4" s="31"/>
      <c r="M4" s="31"/>
      <c r="N4" s="31"/>
      <c r="O4" s="31"/>
      <c r="P4" s="31"/>
      <c r="Q4" s="31"/>
      <c r="R4" s="31"/>
      <c r="S4" s="31"/>
    </row>
    <row r="5" spans="1:19" x14ac:dyDescent="0.25">
      <c r="A5" s="83" t="s">
        <v>81</v>
      </c>
      <c r="B5" s="83"/>
      <c r="C5" s="83"/>
      <c r="D5" s="83"/>
      <c r="E5" s="83"/>
      <c r="F5" s="83"/>
      <c r="G5" s="83"/>
      <c r="H5" s="83"/>
      <c r="I5" s="83"/>
      <c r="J5" s="83"/>
      <c r="K5" s="83"/>
      <c r="L5" s="83"/>
      <c r="M5" s="83"/>
      <c r="N5" s="83"/>
      <c r="O5" s="83"/>
      <c r="P5" s="83"/>
      <c r="Q5" s="83"/>
      <c r="R5" s="83"/>
      <c r="S5" s="83"/>
    </row>
    <row r="6" spans="1:19" x14ac:dyDescent="0.25">
      <c r="A6" s="37"/>
      <c r="B6" s="38"/>
      <c r="C6" s="38"/>
      <c r="D6" s="38"/>
      <c r="E6" s="39"/>
      <c r="F6" s="40"/>
      <c r="G6" s="41"/>
      <c r="H6" s="41"/>
      <c r="I6" s="42"/>
      <c r="J6" s="42"/>
      <c r="K6" s="43"/>
      <c r="L6" s="43"/>
      <c r="M6" s="43"/>
      <c r="N6" s="43"/>
      <c r="O6" s="84" t="s">
        <v>76</v>
      </c>
      <c r="P6" s="84"/>
      <c r="Q6" s="84"/>
      <c r="R6" s="84"/>
      <c r="S6" s="84"/>
    </row>
    <row r="7" spans="1:19" s="10" customFormat="1" ht="30" x14ac:dyDescent="0.25">
      <c r="A7" s="44" t="s">
        <v>122</v>
      </c>
      <c r="B7" s="45"/>
      <c r="C7" s="45" t="s">
        <v>2</v>
      </c>
      <c r="D7" s="45"/>
      <c r="E7" s="46" t="s">
        <v>3</v>
      </c>
      <c r="F7" s="47"/>
      <c r="G7" s="45" t="s">
        <v>17</v>
      </c>
      <c r="H7" s="45"/>
      <c r="I7" s="48" t="s">
        <v>0</v>
      </c>
      <c r="J7" s="48"/>
      <c r="K7" s="48" t="s">
        <v>4</v>
      </c>
      <c r="L7" s="48"/>
      <c r="M7" s="45" t="s">
        <v>1</v>
      </c>
      <c r="N7" s="45"/>
      <c r="O7" s="49" t="s">
        <v>145</v>
      </c>
      <c r="P7" s="45"/>
      <c r="Q7" s="49" t="s">
        <v>77</v>
      </c>
      <c r="R7" s="49"/>
      <c r="S7" s="50" t="s">
        <v>26</v>
      </c>
    </row>
    <row r="8" spans="1:19" x14ac:dyDescent="0.25">
      <c r="A8" s="35"/>
      <c r="B8" s="13"/>
      <c r="C8" s="13"/>
      <c r="D8" s="13"/>
      <c r="E8" s="25"/>
      <c r="F8" s="14"/>
      <c r="G8" s="15"/>
      <c r="H8" s="15"/>
      <c r="I8" s="32"/>
      <c r="J8" s="23"/>
      <c r="K8" s="11"/>
      <c r="L8" s="11"/>
      <c r="M8" s="16"/>
      <c r="N8" s="16"/>
      <c r="O8" s="16"/>
      <c r="P8" s="16"/>
      <c r="Q8" s="12"/>
      <c r="R8" s="12"/>
    </row>
    <row r="9" spans="1:19" x14ac:dyDescent="0.25">
      <c r="A9" s="35"/>
      <c r="B9" s="13"/>
      <c r="C9" s="13"/>
      <c r="D9" s="13"/>
      <c r="E9" s="26"/>
      <c r="F9" s="17"/>
      <c r="G9" s="15"/>
      <c r="H9" s="15"/>
      <c r="I9" s="32"/>
      <c r="J9" s="23"/>
      <c r="K9" s="11"/>
      <c r="L9" s="11"/>
      <c r="M9" s="16"/>
      <c r="N9" s="16"/>
      <c r="O9" s="16"/>
      <c r="P9" s="16"/>
      <c r="Q9" s="12"/>
      <c r="R9" s="12"/>
    </row>
    <row r="10" spans="1:19" x14ac:dyDescent="0.25">
      <c r="A10" s="35"/>
      <c r="B10" s="13"/>
      <c r="C10" s="13"/>
      <c r="D10" s="13"/>
      <c r="E10" s="25"/>
      <c r="F10" s="14"/>
      <c r="G10" s="15"/>
      <c r="H10" s="15"/>
      <c r="I10" s="32"/>
      <c r="J10" s="23"/>
      <c r="K10" s="11"/>
      <c r="L10" s="11"/>
      <c r="M10" s="16"/>
      <c r="N10" s="16"/>
      <c r="O10" s="16"/>
      <c r="P10" s="16"/>
      <c r="Q10" s="12"/>
      <c r="R10" s="12"/>
    </row>
    <row r="11" spans="1:19" x14ac:dyDescent="0.25">
      <c r="A11" s="35"/>
      <c r="B11" s="13"/>
      <c r="C11" s="13"/>
      <c r="D11" s="13"/>
      <c r="E11" s="18"/>
      <c r="F11" s="18"/>
      <c r="G11" s="15"/>
      <c r="H11" s="15"/>
      <c r="I11" s="32"/>
      <c r="J11" s="23"/>
      <c r="K11" s="11"/>
      <c r="L11" s="11"/>
      <c r="M11" s="16"/>
      <c r="N11" s="16"/>
      <c r="O11" s="16"/>
      <c r="P11" s="16"/>
      <c r="Q11" s="12"/>
      <c r="R11" s="12"/>
    </row>
    <row r="12" spans="1:19" x14ac:dyDescent="0.25">
      <c r="A12" s="35"/>
      <c r="B12" s="13"/>
      <c r="C12" s="13"/>
      <c r="D12" s="13"/>
      <c r="E12" s="18"/>
      <c r="F12" s="18"/>
      <c r="G12" s="15"/>
      <c r="H12" s="15"/>
      <c r="I12" s="32"/>
      <c r="J12" s="23"/>
      <c r="K12" s="11"/>
      <c r="L12" s="11"/>
      <c r="M12" s="16"/>
      <c r="N12" s="16"/>
      <c r="O12" s="16"/>
      <c r="P12" s="16"/>
      <c r="Q12" s="12"/>
      <c r="R12" s="12"/>
    </row>
    <row r="13" spans="1:19" x14ac:dyDescent="0.25">
      <c r="A13" s="35"/>
      <c r="B13" s="13"/>
      <c r="C13" s="13"/>
      <c r="D13" s="13"/>
      <c r="E13" s="18"/>
      <c r="F13" s="18"/>
      <c r="G13" s="15"/>
      <c r="H13" s="15"/>
      <c r="I13" s="32"/>
      <c r="J13" s="23"/>
      <c r="K13" s="11"/>
      <c r="L13" s="11"/>
      <c r="M13" s="16"/>
      <c r="N13" s="16"/>
      <c r="O13" s="16"/>
      <c r="P13" s="16"/>
      <c r="Q13" s="12"/>
      <c r="R13" s="12"/>
    </row>
    <row r="14" spans="1:19" x14ac:dyDescent="0.25">
      <c r="A14" s="35"/>
      <c r="B14" s="13"/>
      <c r="C14" s="13"/>
      <c r="D14" s="13"/>
      <c r="E14" s="18"/>
      <c r="F14" s="18"/>
      <c r="G14" s="15"/>
      <c r="H14" s="15"/>
      <c r="I14" s="32"/>
      <c r="J14" s="23"/>
      <c r="K14" s="11"/>
      <c r="L14" s="11"/>
      <c r="M14" s="16"/>
      <c r="N14" s="16"/>
      <c r="O14" s="16"/>
      <c r="P14" s="16"/>
      <c r="Q14" s="12"/>
      <c r="R14" s="12"/>
    </row>
    <row r="15" spans="1:19" x14ac:dyDescent="0.25">
      <c r="A15" s="35"/>
      <c r="B15" s="1"/>
      <c r="C15" s="1"/>
      <c r="D15" s="1"/>
      <c r="E15" s="19"/>
      <c r="F15" s="19"/>
      <c r="G15" s="20"/>
      <c r="H15" s="20"/>
      <c r="I15" s="32"/>
      <c r="J15" s="23"/>
      <c r="K15" s="11"/>
      <c r="L15" s="11"/>
      <c r="M15" s="16"/>
      <c r="N15" s="1"/>
      <c r="O15" s="1"/>
      <c r="P15" s="1"/>
      <c r="Q15" s="20"/>
      <c r="R15" s="20"/>
    </row>
    <row r="16" spans="1:19" x14ac:dyDescent="0.25">
      <c r="A16" s="35"/>
      <c r="B16" s="1"/>
      <c r="C16" s="1"/>
      <c r="D16" s="1"/>
      <c r="E16" s="19"/>
      <c r="F16" s="19"/>
      <c r="G16" s="20"/>
      <c r="H16" s="20"/>
      <c r="I16" s="32"/>
      <c r="J16" s="23"/>
      <c r="K16" s="11"/>
      <c r="L16" s="11"/>
      <c r="M16" s="16"/>
      <c r="N16" s="1"/>
      <c r="O16" s="1"/>
      <c r="P16" s="1"/>
      <c r="Q16" s="20"/>
      <c r="R16" s="20"/>
    </row>
    <row r="17" spans="1:19" x14ac:dyDescent="0.25">
      <c r="A17" s="35"/>
      <c r="B17" s="1"/>
      <c r="C17" s="1"/>
      <c r="D17" s="1"/>
      <c r="E17" s="19"/>
      <c r="F17" s="19"/>
      <c r="G17" s="20"/>
      <c r="H17" s="20"/>
      <c r="I17" s="32"/>
      <c r="J17" s="23"/>
      <c r="K17" s="11"/>
      <c r="L17" s="11"/>
      <c r="M17" s="16"/>
      <c r="N17" s="1"/>
      <c r="O17" s="1"/>
      <c r="P17" s="1"/>
      <c r="Q17" s="20"/>
      <c r="R17" s="20"/>
    </row>
    <row r="18" spans="1:19" x14ac:dyDescent="0.25">
      <c r="A18" s="35"/>
      <c r="B18" s="1"/>
      <c r="C18" s="1"/>
      <c r="D18" s="1"/>
      <c r="E18" s="19"/>
      <c r="F18" s="19"/>
      <c r="G18" s="20"/>
      <c r="H18" s="20"/>
      <c r="I18" s="32"/>
      <c r="J18" s="23"/>
      <c r="K18" s="11"/>
      <c r="L18" s="11"/>
      <c r="M18" s="16"/>
      <c r="N18" s="1"/>
      <c r="O18" s="1"/>
      <c r="P18" s="1"/>
      <c r="Q18" s="20"/>
      <c r="R18" s="20"/>
    </row>
    <row r="19" spans="1:19" x14ac:dyDescent="0.25">
      <c r="A19" s="35"/>
      <c r="B19" s="1"/>
      <c r="C19" s="1"/>
      <c r="D19" s="1"/>
      <c r="E19" s="19"/>
      <c r="F19" s="19"/>
      <c r="G19" s="20"/>
      <c r="H19" s="20"/>
      <c r="I19" s="32"/>
      <c r="J19" s="23"/>
      <c r="K19" s="11"/>
      <c r="L19" s="11"/>
      <c r="M19" s="16"/>
      <c r="N19" s="1"/>
      <c r="O19" s="1"/>
      <c r="P19" s="1"/>
      <c r="Q19" s="20"/>
      <c r="R19" s="20"/>
    </row>
    <row r="20" spans="1:19" x14ac:dyDescent="0.25">
      <c r="A20" s="35"/>
      <c r="B20" s="1"/>
      <c r="C20" s="1"/>
      <c r="D20" s="1"/>
      <c r="E20" s="19"/>
      <c r="F20" s="19"/>
      <c r="G20" s="20"/>
      <c r="H20" s="20"/>
      <c r="I20" s="32"/>
      <c r="J20" s="23"/>
      <c r="K20" s="11"/>
      <c r="L20" s="11"/>
      <c r="M20" s="16"/>
      <c r="N20" s="1"/>
      <c r="O20" s="1"/>
      <c r="P20" s="1"/>
      <c r="Q20" s="20"/>
      <c r="R20" s="20"/>
    </row>
    <row r="21" spans="1:19" x14ac:dyDescent="0.25">
      <c r="A21" s="35"/>
      <c r="B21" s="1"/>
      <c r="C21" s="1"/>
      <c r="D21" s="1"/>
      <c r="E21" s="19"/>
      <c r="F21" s="19"/>
      <c r="G21" s="20"/>
      <c r="H21" s="20"/>
      <c r="I21" s="32"/>
      <c r="J21" s="23"/>
      <c r="K21" s="11"/>
      <c r="L21" s="11"/>
      <c r="M21" s="16"/>
      <c r="N21" s="1"/>
      <c r="O21" s="1"/>
      <c r="P21" s="1"/>
      <c r="Q21" s="20"/>
      <c r="R21" s="20"/>
    </row>
    <row r="22" spans="1:19" x14ac:dyDescent="0.25">
      <c r="A22" s="35"/>
      <c r="B22" s="1"/>
      <c r="C22" s="1"/>
      <c r="D22" s="1"/>
      <c r="E22" s="19"/>
      <c r="F22" s="19"/>
      <c r="G22" s="20"/>
      <c r="H22" s="20"/>
      <c r="I22" s="32"/>
      <c r="J22" s="23"/>
      <c r="K22" s="11"/>
      <c r="L22" s="11"/>
      <c r="M22" s="16"/>
      <c r="N22" s="1"/>
      <c r="O22" s="1"/>
      <c r="P22" s="1"/>
      <c r="Q22" s="20"/>
      <c r="R22" s="20"/>
    </row>
    <row r="23" spans="1:19" x14ac:dyDescent="0.25">
      <c r="A23" s="85" t="s">
        <v>82</v>
      </c>
      <c r="B23" s="85"/>
      <c r="C23" s="85"/>
      <c r="D23" s="85"/>
      <c r="E23" s="85"/>
      <c r="F23" s="85"/>
      <c r="G23" s="85"/>
      <c r="H23" s="85"/>
      <c r="I23" s="85"/>
      <c r="J23" s="85"/>
      <c r="K23" s="85"/>
      <c r="L23" s="85"/>
      <c r="M23" s="85"/>
      <c r="N23" s="85"/>
      <c r="O23" s="85"/>
      <c r="P23" s="85"/>
      <c r="Q23" s="85"/>
      <c r="R23" s="85"/>
      <c r="S23" s="85"/>
    </row>
    <row r="24" spans="1:19" x14ac:dyDescent="0.25">
      <c r="A24" s="37"/>
      <c r="B24" s="38"/>
      <c r="C24" s="38"/>
      <c r="D24" s="38"/>
      <c r="E24" s="39"/>
      <c r="F24" s="40"/>
      <c r="G24" s="41"/>
      <c r="H24" s="41"/>
      <c r="I24" s="42"/>
      <c r="J24" s="42"/>
      <c r="K24" s="43"/>
      <c r="L24" s="43"/>
      <c r="M24" s="43"/>
      <c r="N24" s="43"/>
      <c r="O24" s="84" t="s">
        <v>76</v>
      </c>
      <c r="P24" s="84"/>
      <c r="Q24" s="84"/>
      <c r="R24" s="84"/>
      <c r="S24" s="84"/>
    </row>
    <row r="25" spans="1:19" s="10" customFormat="1" ht="30" x14ac:dyDescent="0.25">
      <c r="A25" s="44" t="s">
        <v>122</v>
      </c>
      <c r="B25" s="45"/>
      <c r="C25" s="45" t="s">
        <v>2</v>
      </c>
      <c r="D25" s="45"/>
      <c r="E25" s="46" t="s">
        <v>3</v>
      </c>
      <c r="F25" s="47"/>
      <c r="G25" s="45" t="s">
        <v>17</v>
      </c>
      <c r="H25" s="45"/>
      <c r="I25" s="48" t="s">
        <v>0</v>
      </c>
      <c r="J25" s="48"/>
      <c r="K25" s="48" t="s">
        <v>4</v>
      </c>
      <c r="L25" s="48"/>
      <c r="M25" s="45" t="s">
        <v>1</v>
      </c>
      <c r="N25" s="45"/>
      <c r="O25" s="49" t="s">
        <v>145</v>
      </c>
      <c r="P25" s="45"/>
      <c r="Q25" s="49" t="s">
        <v>77</v>
      </c>
      <c r="R25" s="49"/>
      <c r="S25" s="50" t="s">
        <v>26</v>
      </c>
    </row>
    <row r="26" spans="1:19" x14ac:dyDescent="0.25">
      <c r="A26" s="35"/>
      <c r="B26" s="1"/>
      <c r="C26" s="1"/>
      <c r="D26" s="1"/>
      <c r="E26" s="19"/>
      <c r="F26" s="1"/>
      <c r="G26" s="20"/>
      <c r="H26" s="20"/>
      <c r="I26" s="32"/>
      <c r="J26" s="23"/>
      <c r="K26" s="11"/>
      <c r="L26" s="11"/>
      <c r="M26" s="16"/>
      <c r="N26" s="1"/>
      <c r="O26" s="1"/>
      <c r="P26" s="1"/>
      <c r="Q26" s="20"/>
      <c r="R26" s="20"/>
    </row>
    <row r="27" spans="1:19" x14ac:dyDescent="0.25">
      <c r="A27" s="35"/>
      <c r="B27" s="1"/>
      <c r="C27" s="1"/>
      <c r="D27" s="1"/>
      <c r="E27" s="19"/>
      <c r="F27" s="1"/>
      <c r="G27" s="20"/>
      <c r="H27" s="20"/>
      <c r="I27" s="32"/>
      <c r="J27" s="23"/>
      <c r="K27" s="11"/>
      <c r="L27" s="11"/>
      <c r="M27" s="16"/>
      <c r="N27" s="1"/>
      <c r="O27" s="1"/>
      <c r="P27" s="1"/>
      <c r="Q27" s="20"/>
      <c r="R27" s="20"/>
    </row>
    <row r="28" spans="1:19" x14ac:dyDescent="0.25">
      <c r="A28" s="35"/>
      <c r="I28" s="32"/>
      <c r="J28" s="23"/>
      <c r="K28" s="11"/>
      <c r="L28" s="11"/>
      <c r="M28" s="16"/>
    </row>
    <row r="29" spans="1:19" x14ac:dyDescent="0.25">
      <c r="A29" s="35"/>
      <c r="I29" s="32"/>
      <c r="J29" s="23"/>
      <c r="K29" s="11"/>
      <c r="L29" s="11"/>
      <c r="M29" s="16"/>
    </row>
    <row r="30" spans="1:19" x14ac:dyDescent="0.25">
      <c r="A30" s="35"/>
      <c r="I30" s="32"/>
      <c r="J30" s="23"/>
      <c r="K30" s="11"/>
      <c r="L30" s="11"/>
      <c r="M30" s="16"/>
    </row>
    <row r="31" spans="1:19" x14ac:dyDescent="0.25">
      <c r="A31" s="35"/>
      <c r="I31" s="32"/>
      <c r="J31" s="23"/>
      <c r="K31" s="11"/>
      <c r="L31" s="11"/>
      <c r="M31" s="16"/>
    </row>
    <row r="32" spans="1:19" x14ac:dyDescent="0.25">
      <c r="A32" s="35"/>
      <c r="I32" s="32"/>
      <c r="J32" s="23"/>
      <c r="K32" s="11"/>
      <c r="L32" s="11"/>
      <c r="M32" s="16"/>
    </row>
    <row r="33" spans="1:13" x14ac:dyDescent="0.25">
      <c r="A33" s="35"/>
      <c r="I33" s="32"/>
      <c r="J33" s="23"/>
      <c r="K33" s="11"/>
      <c r="L33" s="11"/>
      <c r="M33" s="16"/>
    </row>
    <row r="34" spans="1:13" x14ac:dyDescent="0.25">
      <c r="A34" s="35"/>
      <c r="I34" s="32"/>
      <c r="J34" s="23"/>
      <c r="K34" s="11"/>
      <c r="L34" s="11"/>
      <c r="M34" s="16"/>
    </row>
    <row r="35" spans="1:13" x14ac:dyDescent="0.25">
      <c r="A35" s="35"/>
      <c r="I35" s="32"/>
      <c r="J35" s="23"/>
      <c r="K35" s="11"/>
      <c r="L35" s="11"/>
      <c r="M35" s="16"/>
    </row>
    <row r="36" spans="1:13" x14ac:dyDescent="0.25">
      <c r="A36" s="35"/>
      <c r="I36" s="32"/>
      <c r="J36" s="23"/>
      <c r="K36" s="11"/>
      <c r="L36" s="11"/>
      <c r="M36" s="16"/>
    </row>
    <row r="37" spans="1:13" x14ac:dyDescent="0.25">
      <c r="A37" s="35"/>
      <c r="I37" s="32"/>
      <c r="J37" s="23"/>
      <c r="K37" s="11"/>
      <c r="L37" s="11"/>
      <c r="M37" s="16"/>
    </row>
    <row r="38" spans="1:13" x14ac:dyDescent="0.25">
      <c r="A38" s="35"/>
      <c r="K38"/>
      <c r="L38"/>
      <c r="M38" s="16"/>
    </row>
    <row r="39" spans="1:13" x14ac:dyDescent="0.25">
      <c r="A39" s="35"/>
      <c r="K39"/>
      <c r="L39"/>
      <c r="M39" s="16"/>
    </row>
    <row r="40" spans="1:13" x14ac:dyDescent="0.25">
      <c r="A40" s="35"/>
      <c r="K40"/>
      <c r="L40"/>
      <c r="M40" s="16"/>
    </row>
    <row r="41" spans="1:13" x14ac:dyDescent="0.25">
      <c r="K41"/>
      <c r="L41"/>
      <c r="M41" s="16"/>
    </row>
    <row r="42" spans="1:13" x14ac:dyDescent="0.25">
      <c r="K42"/>
      <c r="L42"/>
    </row>
    <row r="43" spans="1:13" x14ac:dyDescent="0.25">
      <c r="K43"/>
      <c r="L43"/>
    </row>
    <row r="44" spans="1:13" x14ac:dyDescent="0.25">
      <c r="K44"/>
      <c r="L44"/>
    </row>
    <row r="45" spans="1:13" x14ac:dyDescent="0.25">
      <c r="K45"/>
      <c r="L45"/>
    </row>
    <row r="46" spans="1:13" x14ac:dyDescent="0.25">
      <c r="K46"/>
      <c r="L46"/>
    </row>
    <row r="47" spans="1:13" x14ac:dyDescent="0.25">
      <c r="K47"/>
      <c r="L47"/>
    </row>
    <row r="48" spans="1:13" x14ac:dyDescent="0.25">
      <c r="K48"/>
      <c r="L48"/>
    </row>
    <row r="49" spans="11:12" x14ac:dyDescent="0.25">
      <c r="K49"/>
      <c r="L49"/>
    </row>
    <row r="50" spans="11:12" x14ac:dyDescent="0.25">
      <c r="K50"/>
      <c r="L50"/>
    </row>
    <row r="51" spans="11:12" x14ac:dyDescent="0.25">
      <c r="K51"/>
      <c r="L51"/>
    </row>
    <row r="52" spans="11:12" x14ac:dyDescent="0.25">
      <c r="K52"/>
      <c r="L52"/>
    </row>
    <row r="53" spans="11:12" x14ac:dyDescent="0.25">
      <c r="K53"/>
      <c r="L53"/>
    </row>
    <row r="54" spans="11:12" x14ac:dyDescent="0.25">
      <c r="K54"/>
      <c r="L54"/>
    </row>
    <row r="55" spans="11:12" x14ac:dyDescent="0.25">
      <c r="K55"/>
      <c r="L55"/>
    </row>
    <row r="56" spans="11:12" x14ac:dyDescent="0.25">
      <c r="K56"/>
      <c r="L56"/>
    </row>
    <row r="57" spans="11:12" x14ac:dyDescent="0.25">
      <c r="K57"/>
      <c r="L57"/>
    </row>
    <row r="58" spans="11:12" x14ac:dyDescent="0.25">
      <c r="K58"/>
      <c r="L58"/>
    </row>
    <row r="59" spans="11:12" x14ac:dyDescent="0.25">
      <c r="K59"/>
      <c r="L59"/>
    </row>
    <row r="60" spans="11:12" x14ac:dyDescent="0.25">
      <c r="K60"/>
      <c r="L60"/>
    </row>
    <row r="61" spans="11:12" x14ac:dyDescent="0.25">
      <c r="K61"/>
      <c r="L61"/>
    </row>
    <row r="62" spans="11:12" x14ac:dyDescent="0.25">
      <c r="K62"/>
      <c r="L62"/>
    </row>
    <row r="63" spans="11:12" x14ac:dyDescent="0.25">
      <c r="K63"/>
      <c r="L63"/>
    </row>
    <row r="64" spans="11:12" x14ac:dyDescent="0.25">
      <c r="K64"/>
      <c r="L64"/>
    </row>
    <row r="65" spans="11:12" x14ac:dyDescent="0.25">
      <c r="K65"/>
      <c r="L65"/>
    </row>
    <row r="66" spans="11:12" x14ac:dyDescent="0.25">
      <c r="K66"/>
      <c r="L66"/>
    </row>
    <row r="67" spans="11:12" x14ac:dyDescent="0.25">
      <c r="K67"/>
      <c r="L67"/>
    </row>
    <row r="68" spans="11:12" x14ac:dyDescent="0.25">
      <c r="K68"/>
      <c r="L68"/>
    </row>
    <row r="69" spans="11:12" x14ac:dyDescent="0.25">
      <c r="K69"/>
      <c r="L69"/>
    </row>
    <row r="70" spans="11:12" x14ac:dyDescent="0.25">
      <c r="K70"/>
      <c r="L70"/>
    </row>
    <row r="71" spans="11:12" x14ac:dyDescent="0.25">
      <c r="K71"/>
      <c r="L71"/>
    </row>
    <row r="72" spans="11:12" x14ac:dyDescent="0.25">
      <c r="K72"/>
      <c r="L72"/>
    </row>
    <row r="73" spans="11:12" x14ac:dyDescent="0.25">
      <c r="K73"/>
      <c r="L73"/>
    </row>
    <row r="74" spans="11:12" x14ac:dyDescent="0.25">
      <c r="K74"/>
      <c r="L74"/>
    </row>
    <row r="75" spans="11:12" x14ac:dyDescent="0.25">
      <c r="K75"/>
      <c r="L75"/>
    </row>
    <row r="76" spans="11:12" x14ac:dyDescent="0.25">
      <c r="K76"/>
      <c r="L76"/>
    </row>
    <row r="77" spans="11:12" x14ac:dyDescent="0.25">
      <c r="K77"/>
      <c r="L77"/>
    </row>
    <row r="78" spans="11:12" x14ac:dyDescent="0.25">
      <c r="K78"/>
      <c r="L78"/>
    </row>
    <row r="79" spans="11:12" x14ac:dyDescent="0.25">
      <c r="K79"/>
      <c r="L79"/>
    </row>
    <row r="80" spans="11:12" x14ac:dyDescent="0.25">
      <c r="K80"/>
      <c r="L80"/>
    </row>
    <row r="81" spans="11:12" x14ac:dyDescent="0.25">
      <c r="K81"/>
      <c r="L81"/>
    </row>
    <row r="82" spans="11:12" x14ac:dyDescent="0.25">
      <c r="K82"/>
      <c r="L82"/>
    </row>
    <row r="83" spans="11:12" x14ac:dyDescent="0.25">
      <c r="K83"/>
      <c r="L83"/>
    </row>
    <row r="84" spans="11:12" x14ac:dyDescent="0.25">
      <c r="K84"/>
      <c r="L84"/>
    </row>
    <row r="85" spans="11:12" x14ac:dyDescent="0.25">
      <c r="K85"/>
      <c r="L85"/>
    </row>
    <row r="86" spans="11:12" x14ac:dyDescent="0.25">
      <c r="K86"/>
      <c r="L86"/>
    </row>
    <row r="87" spans="11:12" x14ac:dyDescent="0.25">
      <c r="K87"/>
      <c r="L87"/>
    </row>
    <row r="88" spans="11:12" x14ac:dyDescent="0.25">
      <c r="K88"/>
      <c r="L88"/>
    </row>
    <row r="89" spans="11:12" x14ac:dyDescent="0.25">
      <c r="K89"/>
      <c r="L89"/>
    </row>
    <row r="90" spans="11:12" x14ac:dyDescent="0.25">
      <c r="K90"/>
      <c r="L90"/>
    </row>
    <row r="91" spans="11:12" x14ac:dyDescent="0.25">
      <c r="K91"/>
      <c r="L91"/>
    </row>
    <row r="92" spans="11:12" x14ac:dyDescent="0.25">
      <c r="K92"/>
      <c r="L92"/>
    </row>
    <row r="93" spans="11:12" x14ac:dyDescent="0.25">
      <c r="K93"/>
      <c r="L93"/>
    </row>
    <row r="94" spans="11:12" x14ac:dyDescent="0.25">
      <c r="K94"/>
      <c r="L94"/>
    </row>
    <row r="95" spans="11:12" x14ac:dyDescent="0.25">
      <c r="K95"/>
      <c r="L95"/>
    </row>
    <row r="96" spans="11:12" x14ac:dyDescent="0.25">
      <c r="K96"/>
      <c r="L96"/>
    </row>
    <row r="97" spans="11:12" x14ac:dyDescent="0.25">
      <c r="K97"/>
      <c r="L97"/>
    </row>
    <row r="98" spans="11:12" x14ac:dyDescent="0.25">
      <c r="K98"/>
      <c r="L98"/>
    </row>
    <row r="99" spans="11:12" x14ac:dyDescent="0.25">
      <c r="K99"/>
      <c r="L99"/>
    </row>
    <row r="100" spans="11:12" x14ac:dyDescent="0.25">
      <c r="K100"/>
      <c r="L100"/>
    </row>
    <row r="101" spans="11:12" x14ac:dyDescent="0.25">
      <c r="K101"/>
      <c r="L101"/>
    </row>
    <row r="102" spans="11:12" x14ac:dyDescent="0.25">
      <c r="K102"/>
      <c r="L102"/>
    </row>
    <row r="103" spans="11:12" x14ac:dyDescent="0.25">
      <c r="K103"/>
      <c r="L103"/>
    </row>
    <row r="104" spans="11:12" x14ac:dyDescent="0.25">
      <c r="K104"/>
      <c r="L104"/>
    </row>
    <row r="105" spans="11:12" x14ac:dyDescent="0.25">
      <c r="K105"/>
      <c r="L105"/>
    </row>
    <row r="106" spans="11:12" x14ac:dyDescent="0.25">
      <c r="K106"/>
      <c r="L106"/>
    </row>
    <row r="107" spans="11:12" x14ac:dyDescent="0.25">
      <c r="K107"/>
      <c r="L107"/>
    </row>
    <row r="108" spans="11:12" x14ac:dyDescent="0.25">
      <c r="K108"/>
      <c r="L108"/>
    </row>
    <row r="109" spans="11:12" x14ac:dyDescent="0.25">
      <c r="K109"/>
      <c r="L109"/>
    </row>
    <row r="110" spans="11:12" x14ac:dyDescent="0.25">
      <c r="K110"/>
      <c r="L110"/>
    </row>
    <row r="111" spans="11:12" x14ac:dyDescent="0.25">
      <c r="K111"/>
      <c r="L111"/>
    </row>
    <row r="112" spans="11:12" x14ac:dyDescent="0.25">
      <c r="K112"/>
      <c r="L112"/>
    </row>
    <row r="113" spans="11:12" x14ac:dyDescent="0.25">
      <c r="K113"/>
      <c r="L113"/>
    </row>
    <row r="114" spans="11:12" x14ac:dyDescent="0.25">
      <c r="K114"/>
      <c r="L114"/>
    </row>
    <row r="115" spans="11:12" x14ac:dyDescent="0.25">
      <c r="K115"/>
      <c r="L115"/>
    </row>
    <row r="116" spans="11:12" x14ac:dyDescent="0.25">
      <c r="K116"/>
      <c r="L116"/>
    </row>
    <row r="117" spans="11:12" x14ac:dyDescent="0.25">
      <c r="K117"/>
      <c r="L117"/>
    </row>
    <row r="118" spans="11:12" x14ac:dyDescent="0.25">
      <c r="K118"/>
      <c r="L118"/>
    </row>
    <row r="119" spans="11:12" x14ac:dyDescent="0.25">
      <c r="K119"/>
      <c r="L119"/>
    </row>
    <row r="120" spans="11:12" x14ac:dyDescent="0.25">
      <c r="K120"/>
      <c r="L120"/>
    </row>
    <row r="121" spans="11:12" x14ac:dyDescent="0.25">
      <c r="K121"/>
      <c r="L121"/>
    </row>
    <row r="122" spans="11:12" x14ac:dyDescent="0.25">
      <c r="K122"/>
      <c r="L122"/>
    </row>
    <row r="123" spans="11:12" x14ac:dyDescent="0.25">
      <c r="K123"/>
      <c r="L123"/>
    </row>
    <row r="124" spans="11:12" x14ac:dyDescent="0.25">
      <c r="K124"/>
      <c r="L124"/>
    </row>
    <row r="125" spans="11:12" x14ac:dyDescent="0.25">
      <c r="K125"/>
      <c r="L125"/>
    </row>
    <row r="126" spans="11:12" x14ac:dyDescent="0.25">
      <c r="K126"/>
      <c r="L126"/>
    </row>
    <row r="127" spans="11:12" x14ac:dyDescent="0.25">
      <c r="K127"/>
      <c r="L127"/>
    </row>
    <row r="128" spans="11:12" x14ac:dyDescent="0.25">
      <c r="K128"/>
      <c r="L128"/>
    </row>
    <row r="129" spans="11:12" x14ac:dyDescent="0.25">
      <c r="K129"/>
      <c r="L129"/>
    </row>
    <row r="130" spans="11:12" x14ac:dyDescent="0.25">
      <c r="K130"/>
      <c r="L130"/>
    </row>
    <row r="131" spans="11:12" x14ac:dyDescent="0.25">
      <c r="K131"/>
      <c r="L131"/>
    </row>
    <row r="132" spans="11:12" x14ac:dyDescent="0.25">
      <c r="K132"/>
      <c r="L132"/>
    </row>
    <row r="133" spans="11:12" x14ac:dyDescent="0.25">
      <c r="K133"/>
      <c r="L133"/>
    </row>
    <row r="134" spans="11:12" x14ac:dyDescent="0.25">
      <c r="K134"/>
      <c r="L134"/>
    </row>
    <row r="135" spans="11:12" x14ac:dyDescent="0.25">
      <c r="K135"/>
      <c r="L135"/>
    </row>
    <row r="136" spans="11:12" x14ac:dyDescent="0.25">
      <c r="K136"/>
      <c r="L136"/>
    </row>
    <row r="137" spans="11:12" x14ac:dyDescent="0.25">
      <c r="K137"/>
      <c r="L137"/>
    </row>
    <row r="138" spans="11:12" x14ac:dyDescent="0.25">
      <c r="K138"/>
      <c r="L138"/>
    </row>
    <row r="139" spans="11:12" x14ac:dyDescent="0.25">
      <c r="K139"/>
      <c r="L139"/>
    </row>
    <row r="140" spans="11:12" x14ac:dyDescent="0.25">
      <c r="K140"/>
      <c r="L140"/>
    </row>
    <row r="141" spans="11:12" x14ac:dyDescent="0.25">
      <c r="K141"/>
      <c r="L141"/>
    </row>
    <row r="142" spans="11:12" x14ac:dyDescent="0.25">
      <c r="K142"/>
      <c r="L142"/>
    </row>
    <row r="143" spans="11:12" x14ac:dyDescent="0.25">
      <c r="K143"/>
      <c r="L143"/>
    </row>
    <row r="144" spans="1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row r="256" spans="11:12" x14ac:dyDescent="0.25">
      <c r="K256"/>
      <c r="L256"/>
    </row>
    <row r="257" spans="11:12" x14ac:dyDescent="0.25">
      <c r="K257"/>
      <c r="L257"/>
    </row>
    <row r="258" spans="11:12" x14ac:dyDescent="0.25">
      <c r="K258"/>
      <c r="L258"/>
    </row>
    <row r="259" spans="11:12" x14ac:dyDescent="0.25">
      <c r="K259"/>
      <c r="L259"/>
    </row>
    <row r="260" spans="11:12" x14ac:dyDescent="0.25">
      <c r="K260"/>
      <c r="L260"/>
    </row>
    <row r="261" spans="11:12" x14ac:dyDescent="0.25">
      <c r="K261"/>
      <c r="L261"/>
    </row>
    <row r="262" spans="11:12" x14ac:dyDescent="0.25">
      <c r="K262"/>
      <c r="L262"/>
    </row>
    <row r="263" spans="11:12" x14ac:dyDescent="0.25">
      <c r="K263"/>
      <c r="L263"/>
    </row>
    <row r="264" spans="11:12" x14ac:dyDescent="0.25">
      <c r="K264"/>
      <c r="L264"/>
    </row>
    <row r="265" spans="11:12" x14ac:dyDescent="0.25">
      <c r="K265"/>
      <c r="L265"/>
    </row>
    <row r="266" spans="11:12" x14ac:dyDescent="0.25">
      <c r="K266"/>
      <c r="L266"/>
    </row>
    <row r="267" spans="11:12" x14ac:dyDescent="0.25">
      <c r="K267"/>
      <c r="L267"/>
    </row>
    <row r="268" spans="11:12" x14ac:dyDescent="0.25">
      <c r="K268"/>
      <c r="L268"/>
    </row>
    <row r="269" spans="11:12" x14ac:dyDescent="0.25">
      <c r="K269"/>
      <c r="L269"/>
    </row>
    <row r="270" spans="11:12" x14ac:dyDescent="0.25">
      <c r="K270"/>
      <c r="L270"/>
    </row>
    <row r="271" spans="11:12" x14ac:dyDescent="0.25">
      <c r="K271"/>
      <c r="L271"/>
    </row>
    <row r="272" spans="11:12" x14ac:dyDescent="0.25">
      <c r="K272"/>
      <c r="L272"/>
    </row>
    <row r="273" spans="11:12" x14ac:dyDescent="0.25">
      <c r="K273"/>
      <c r="L273"/>
    </row>
    <row r="274" spans="11:12" x14ac:dyDescent="0.25">
      <c r="K274"/>
      <c r="L274"/>
    </row>
    <row r="275" spans="11:12" x14ac:dyDescent="0.25">
      <c r="K275"/>
      <c r="L275"/>
    </row>
    <row r="276" spans="11:12" x14ac:dyDescent="0.25">
      <c r="K276"/>
      <c r="L276"/>
    </row>
    <row r="277" spans="11:12" x14ac:dyDescent="0.25">
      <c r="K277"/>
      <c r="L277"/>
    </row>
    <row r="278" spans="11:12" x14ac:dyDescent="0.25">
      <c r="K278"/>
      <c r="L278"/>
    </row>
    <row r="279" spans="11:12" x14ac:dyDescent="0.25">
      <c r="K279"/>
      <c r="L279"/>
    </row>
    <row r="280" spans="11:12" x14ac:dyDescent="0.25">
      <c r="K280"/>
      <c r="L280"/>
    </row>
    <row r="281" spans="11:12" x14ac:dyDescent="0.25">
      <c r="K281"/>
      <c r="L281"/>
    </row>
    <row r="282" spans="11:12" x14ac:dyDescent="0.25">
      <c r="K282"/>
      <c r="L282"/>
    </row>
    <row r="283" spans="11:12" x14ac:dyDescent="0.25">
      <c r="K283"/>
      <c r="L283"/>
    </row>
    <row r="284" spans="11:12" x14ac:dyDescent="0.25">
      <c r="K284"/>
      <c r="L284"/>
    </row>
    <row r="285" spans="11:12" x14ac:dyDescent="0.25">
      <c r="K285"/>
      <c r="L285"/>
    </row>
    <row r="286" spans="11:12" x14ac:dyDescent="0.25">
      <c r="K286"/>
      <c r="L286"/>
    </row>
    <row r="287" spans="11:12" x14ac:dyDescent="0.25">
      <c r="K287"/>
      <c r="L287"/>
    </row>
    <row r="288" spans="11:12" x14ac:dyDescent="0.25">
      <c r="K288"/>
      <c r="L288"/>
    </row>
    <row r="289" spans="11:12" x14ac:dyDescent="0.25">
      <c r="K289"/>
      <c r="L289"/>
    </row>
    <row r="290" spans="11:12" x14ac:dyDescent="0.25">
      <c r="K290"/>
      <c r="L290"/>
    </row>
    <row r="291" spans="11:12" x14ac:dyDescent="0.25">
      <c r="K291"/>
      <c r="L291"/>
    </row>
    <row r="292" spans="11:12" x14ac:dyDescent="0.25">
      <c r="K292"/>
      <c r="L292"/>
    </row>
    <row r="293" spans="11:12" x14ac:dyDescent="0.25">
      <c r="K293"/>
      <c r="L293"/>
    </row>
    <row r="294" spans="11:12" x14ac:dyDescent="0.25">
      <c r="K294"/>
      <c r="L294"/>
    </row>
    <row r="295" spans="11:12" x14ac:dyDescent="0.25">
      <c r="K295"/>
      <c r="L295"/>
    </row>
    <row r="296" spans="11:12" x14ac:dyDescent="0.25">
      <c r="K296"/>
      <c r="L296"/>
    </row>
    <row r="297" spans="11:12" x14ac:dyDescent="0.25">
      <c r="K297"/>
      <c r="L297"/>
    </row>
    <row r="298" spans="11:12" x14ac:dyDescent="0.25">
      <c r="K298"/>
      <c r="L298"/>
    </row>
    <row r="299" spans="11:12" x14ac:dyDescent="0.25">
      <c r="K299"/>
      <c r="L299"/>
    </row>
    <row r="300" spans="11:12" x14ac:dyDescent="0.25">
      <c r="K300"/>
      <c r="L300"/>
    </row>
    <row r="301" spans="11:12" x14ac:dyDescent="0.25">
      <c r="K301"/>
      <c r="L301"/>
    </row>
    <row r="302" spans="11:12" x14ac:dyDescent="0.25">
      <c r="K302"/>
      <c r="L302"/>
    </row>
    <row r="303" spans="11:12" x14ac:dyDescent="0.25">
      <c r="K303"/>
      <c r="L303"/>
    </row>
    <row r="304" spans="11:12" x14ac:dyDescent="0.25">
      <c r="K304"/>
      <c r="L304"/>
    </row>
    <row r="305" spans="11:12" x14ac:dyDescent="0.25">
      <c r="K305"/>
      <c r="L305"/>
    </row>
    <row r="306" spans="11:12" x14ac:dyDescent="0.25">
      <c r="K306"/>
      <c r="L306"/>
    </row>
    <row r="307" spans="11:12" x14ac:dyDescent="0.25">
      <c r="K307"/>
      <c r="L307"/>
    </row>
    <row r="308" spans="11:12" x14ac:dyDescent="0.25">
      <c r="K308"/>
      <c r="L308"/>
    </row>
    <row r="309" spans="11:12" x14ac:dyDescent="0.25">
      <c r="K309"/>
      <c r="L309"/>
    </row>
    <row r="310" spans="11:12" x14ac:dyDescent="0.25">
      <c r="K310"/>
      <c r="L310"/>
    </row>
    <row r="311" spans="11:12" x14ac:dyDescent="0.25">
      <c r="K311"/>
      <c r="L311"/>
    </row>
    <row r="312" spans="11:12" x14ac:dyDescent="0.25">
      <c r="K312"/>
      <c r="L312"/>
    </row>
    <row r="313" spans="11:12" x14ac:dyDescent="0.25">
      <c r="K313"/>
      <c r="L313"/>
    </row>
    <row r="314" spans="11:12" x14ac:dyDescent="0.25">
      <c r="K314"/>
      <c r="L314"/>
    </row>
    <row r="315" spans="11:12" x14ac:dyDescent="0.25">
      <c r="K315"/>
      <c r="L315"/>
    </row>
    <row r="316" spans="11:12" x14ac:dyDescent="0.25">
      <c r="K316"/>
      <c r="L316"/>
    </row>
    <row r="317" spans="11:12" x14ac:dyDescent="0.25">
      <c r="K317"/>
      <c r="L317"/>
    </row>
    <row r="318" spans="11:12" x14ac:dyDescent="0.25">
      <c r="K318"/>
      <c r="L318"/>
    </row>
    <row r="319" spans="11:12" x14ac:dyDescent="0.25">
      <c r="K319"/>
      <c r="L319"/>
    </row>
    <row r="320" spans="11:12" x14ac:dyDescent="0.25">
      <c r="K320"/>
      <c r="L320"/>
    </row>
    <row r="321" spans="11:12" x14ac:dyDescent="0.25">
      <c r="K321"/>
      <c r="L321"/>
    </row>
    <row r="322" spans="11:12" x14ac:dyDescent="0.25">
      <c r="K322"/>
      <c r="L322"/>
    </row>
    <row r="323" spans="11:12" x14ac:dyDescent="0.25">
      <c r="K323"/>
      <c r="L323"/>
    </row>
    <row r="324" spans="11:12" x14ac:dyDescent="0.25">
      <c r="K324"/>
      <c r="L324"/>
    </row>
    <row r="325" spans="11:12" x14ac:dyDescent="0.25">
      <c r="K325"/>
      <c r="L325"/>
    </row>
    <row r="326" spans="11:12" x14ac:dyDescent="0.25">
      <c r="K326"/>
      <c r="L326"/>
    </row>
    <row r="327" spans="11:12" x14ac:dyDescent="0.25">
      <c r="K327"/>
      <c r="L327"/>
    </row>
    <row r="328" spans="11:12" x14ac:dyDescent="0.25">
      <c r="K328"/>
      <c r="L328"/>
    </row>
    <row r="329" spans="11:12" x14ac:dyDescent="0.25">
      <c r="K329"/>
      <c r="L329"/>
    </row>
    <row r="330" spans="11:12" x14ac:dyDescent="0.25">
      <c r="K330"/>
      <c r="L330"/>
    </row>
    <row r="331" spans="11:12" x14ac:dyDescent="0.25">
      <c r="K331"/>
      <c r="L331"/>
    </row>
    <row r="332" spans="11:12" x14ac:dyDescent="0.25">
      <c r="K332"/>
      <c r="L332"/>
    </row>
    <row r="333" spans="11:12" x14ac:dyDescent="0.25">
      <c r="K333"/>
      <c r="L333"/>
    </row>
    <row r="334" spans="11:12" x14ac:dyDescent="0.25">
      <c r="K334"/>
      <c r="L334"/>
    </row>
    <row r="335" spans="11:12" x14ac:dyDescent="0.25">
      <c r="K335"/>
      <c r="L335"/>
    </row>
    <row r="336" spans="11:12" x14ac:dyDescent="0.25">
      <c r="K336"/>
      <c r="L336"/>
    </row>
    <row r="337" spans="11:12" x14ac:dyDescent="0.25">
      <c r="K337"/>
      <c r="L337"/>
    </row>
    <row r="338" spans="11:12" x14ac:dyDescent="0.25">
      <c r="K338"/>
      <c r="L338"/>
    </row>
    <row r="339" spans="11:12" x14ac:dyDescent="0.25">
      <c r="K339"/>
      <c r="L339"/>
    </row>
    <row r="340" spans="11:12" x14ac:dyDescent="0.25">
      <c r="K340"/>
      <c r="L340"/>
    </row>
    <row r="341" spans="11:12" x14ac:dyDescent="0.25">
      <c r="K341"/>
      <c r="L341"/>
    </row>
    <row r="342" spans="11:12" x14ac:dyDescent="0.25">
      <c r="K342"/>
      <c r="L342"/>
    </row>
    <row r="343" spans="11:12" x14ac:dyDescent="0.25">
      <c r="K343"/>
      <c r="L343"/>
    </row>
    <row r="344" spans="11:12" x14ac:dyDescent="0.25">
      <c r="K344"/>
      <c r="L344"/>
    </row>
    <row r="345" spans="11:12" x14ac:dyDescent="0.25">
      <c r="K345"/>
      <c r="L345"/>
    </row>
    <row r="346" spans="11:12" x14ac:dyDescent="0.25">
      <c r="K346"/>
      <c r="L346"/>
    </row>
    <row r="347" spans="11:12" x14ac:dyDescent="0.25">
      <c r="K347"/>
      <c r="L347"/>
    </row>
    <row r="348" spans="11:12" x14ac:dyDescent="0.25">
      <c r="K348"/>
      <c r="L348"/>
    </row>
    <row r="349" spans="11:12" x14ac:dyDescent="0.25">
      <c r="K349"/>
      <c r="L349"/>
    </row>
    <row r="350" spans="11:12" x14ac:dyDescent="0.25">
      <c r="K350"/>
      <c r="L350"/>
    </row>
    <row r="351" spans="11:12" x14ac:dyDescent="0.25">
      <c r="K351"/>
      <c r="L351"/>
    </row>
    <row r="352" spans="11:12" x14ac:dyDescent="0.25">
      <c r="K352"/>
      <c r="L352"/>
    </row>
    <row r="353" spans="11:12" x14ac:dyDescent="0.25">
      <c r="K353"/>
      <c r="L353"/>
    </row>
    <row r="354" spans="11:12" x14ac:dyDescent="0.25">
      <c r="K354"/>
      <c r="L354"/>
    </row>
    <row r="355" spans="11:12" x14ac:dyDescent="0.25">
      <c r="K355"/>
      <c r="L355"/>
    </row>
    <row r="356" spans="11:12" x14ac:dyDescent="0.25">
      <c r="K356"/>
      <c r="L356"/>
    </row>
    <row r="357" spans="11:12" x14ac:dyDescent="0.25">
      <c r="K357"/>
      <c r="L357"/>
    </row>
    <row r="358" spans="11:12" x14ac:dyDescent="0.25">
      <c r="K358"/>
      <c r="L358"/>
    </row>
    <row r="359" spans="11:12" x14ac:dyDescent="0.25">
      <c r="K359"/>
      <c r="L359"/>
    </row>
    <row r="360" spans="11:12" x14ac:dyDescent="0.25">
      <c r="K360"/>
      <c r="L360"/>
    </row>
    <row r="361" spans="11:12" x14ac:dyDescent="0.25">
      <c r="K361"/>
      <c r="L361"/>
    </row>
    <row r="362" spans="11:12" x14ac:dyDescent="0.25">
      <c r="K362"/>
      <c r="L362"/>
    </row>
    <row r="363" spans="11:12" x14ac:dyDescent="0.25">
      <c r="K363"/>
      <c r="L363"/>
    </row>
    <row r="364" spans="11:12" x14ac:dyDescent="0.25">
      <c r="K364"/>
      <c r="L364"/>
    </row>
    <row r="365" spans="11:12" x14ac:dyDescent="0.25">
      <c r="K365"/>
      <c r="L365"/>
    </row>
    <row r="366" spans="11:12" x14ac:dyDescent="0.25">
      <c r="K366"/>
      <c r="L366"/>
    </row>
    <row r="367" spans="11:12" x14ac:dyDescent="0.25">
      <c r="K367"/>
      <c r="L367"/>
    </row>
    <row r="368" spans="11:12" x14ac:dyDescent="0.25">
      <c r="K368"/>
      <c r="L368"/>
    </row>
    <row r="369" spans="11:12" x14ac:dyDescent="0.25">
      <c r="K369"/>
      <c r="L369"/>
    </row>
    <row r="370" spans="11:12" x14ac:dyDescent="0.25">
      <c r="K370"/>
      <c r="L370"/>
    </row>
    <row r="371" spans="11:12" x14ac:dyDescent="0.25">
      <c r="K371"/>
      <c r="L371"/>
    </row>
    <row r="372" spans="11:12" x14ac:dyDescent="0.25">
      <c r="K372"/>
      <c r="L372"/>
    </row>
    <row r="373" spans="11:12" x14ac:dyDescent="0.25">
      <c r="K373"/>
      <c r="L373"/>
    </row>
    <row r="374" spans="11:12" x14ac:dyDescent="0.25">
      <c r="K374"/>
      <c r="L374"/>
    </row>
    <row r="375" spans="11:12" x14ac:dyDescent="0.25">
      <c r="K375"/>
      <c r="L375"/>
    </row>
    <row r="376" spans="11:12" x14ac:dyDescent="0.25">
      <c r="K376"/>
      <c r="L376"/>
    </row>
    <row r="377" spans="11:12" x14ac:dyDescent="0.25">
      <c r="K377"/>
      <c r="L377"/>
    </row>
    <row r="378" spans="11:12" x14ac:dyDescent="0.25">
      <c r="K378"/>
      <c r="L378"/>
    </row>
    <row r="379" spans="11:12" x14ac:dyDescent="0.25">
      <c r="K379"/>
      <c r="L379"/>
    </row>
    <row r="380" spans="11:12" x14ac:dyDescent="0.25">
      <c r="K380"/>
      <c r="L380"/>
    </row>
    <row r="381" spans="11:12" x14ac:dyDescent="0.25">
      <c r="K381"/>
      <c r="L381"/>
    </row>
    <row r="382" spans="11:12" x14ac:dyDescent="0.25">
      <c r="K382"/>
      <c r="L382"/>
    </row>
    <row r="383" spans="11:12" x14ac:dyDescent="0.25">
      <c r="K383"/>
      <c r="L383"/>
    </row>
    <row r="384" spans="11:12" x14ac:dyDescent="0.25">
      <c r="K384"/>
      <c r="L384"/>
    </row>
    <row r="385" spans="11:12" x14ac:dyDescent="0.25">
      <c r="K385"/>
      <c r="L385"/>
    </row>
    <row r="386" spans="11:12" x14ac:dyDescent="0.25">
      <c r="K386"/>
      <c r="L386"/>
    </row>
    <row r="387" spans="11:12" x14ac:dyDescent="0.25">
      <c r="K387"/>
      <c r="L387"/>
    </row>
    <row r="388" spans="11:12" x14ac:dyDescent="0.25">
      <c r="K388"/>
      <c r="L388"/>
    </row>
    <row r="389" spans="11:12" x14ac:dyDescent="0.25">
      <c r="K389"/>
      <c r="L389"/>
    </row>
    <row r="390" spans="11:12" x14ac:dyDescent="0.25">
      <c r="K390"/>
      <c r="L390"/>
    </row>
    <row r="391" spans="11:12" x14ac:dyDescent="0.25">
      <c r="K391"/>
      <c r="L391"/>
    </row>
    <row r="392" spans="11:12" x14ac:dyDescent="0.25">
      <c r="K392"/>
      <c r="L392"/>
    </row>
    <row r="393" spans="11:12" x14ac:dyDescent="0.25">
      <c r="K393"/>
      <c r="L393"/>
    </row>
    <row r="394" spans="11:12" x14ac:dyDescent="0.25">
      <c r="K394"/>
      <c r="L394"/>
    </row>
    <row r="395" spans="11:12" x14ac:dyDescent="0.25">
      <c r="K395"/>
      <c r="L395"/>
    </row>
    <row r="396" spans="11:12" x14ac:dyDescent="0.25">
      <c r="K396"/>
      <c r="L396"/>
    </row>
    <row r="397" spans="11:12" x14ac:dyDescent="0.25">
      <c r="K397"/>
      <c r="L397"/>
    </row>
    <row r="398" spans="11:12" x14ac:dyDescent="0.25">
      <c r="K398"/>
      <c r="L398"/>
    </row>
    <row r="399" spans="11:12" x14ac:dyDescent="0.25">
      <c r="K399"/>
      <c r="L399"/>
    </row>
    <row r="400" spans="11:12" x14ac:dyDescent="0.25">
      <c r="K400"/>
      <c r="L400"/>
    </row>
    <row r="401" spans="11:12" x14ac:dyDescent="0.25">
      <c r="K401"/>
      <c r="L401"/>
    </row>
    <row r="402" spans="11:12" x14ac:dyDescent="0.25">
      <c r="K402"/>
      <c r="L402"/>
    </row>
    <row r="403" spans="11:12" x14ac:dyDescent="0.25">
      <c r="K403"/>
      <c r="L403"/>
    </row>
    <row r="404" spans="11:12" x14ac:dyDescent="0.25">
      <c r="K404"/>
      <c r="L404"/>
    </row>
    <row r="405" spans="11:12" x14ac:dyDescent="0.25">
      <c r="K405"/>
      <c r="L405"/>
    </row>
    <row r="406" spans="11:12" x14ac:dyDescent="0.25">
      <c r="K406"/>
      <c r="L406"/>
    </row>
    <row r="407" spans="11:12" x14ac:dyDescent="0.25">
      <c r="K407"/>
      <c r="L407"/>
    </row>
    <row r="408" spans="11:12" x14ac:dyDescent="0.25">
      <c r="K408"/>
      <c r="L408"/>
    </row>
    <row r="409" spans="11:12" x14ac:dyDescent="0.25">
      <c r="K409"/>
      <c r="L409"/>
    </row>
    <row r="410" spans="11:12" x14ac:dyDescent="0.25">
      <c r="K410"/>
      <c r="L410"/>
    </row>
    <row r="411" spans="11:12" x14ac:dyDescent="0.25">
      <c r="K411"/>
      <c r="L411"/>
    </row>
    <row r="412" spans="11:12" x14ac:dyDescent="0.25">
      <c r="K412"/>
      <c r="L412"/>
    </row>
    <row r="413" spans="11:12" x14ac:dyDescent="0.25">
      <c r="K413"/>
      <c r="L413"/>
    </row>
    <row r="414" spans="11:12" x14ac:dyDescent="0.25">
      <c r="K414"/>
      <c r="L414"/>
    </row>
    <row r="415" spans="11:12" x14ac:dyDescent="0.25">
      <c r="K415"/>
      <c r="L415"/>
    </row>
    <row r="416" spans="11:12" x14ac:dyDescent="0.25">
      <c r="K416"/>
      <c r="L416"/>
    </row>
    <row r="417" spans="11:12" x14ac:dyDescent="0.25">
      <c r="K417"/>
      <c r="L417"/>
    </row>
    <row r="418" spans="11:12" x14ac:dyDescent="0.25">
      <c r="K418"/>
      <c r="L418"/>
    </row>
    <row r="419" spans="11:12" x14ac:dyDescent="0.25">
      <c r="K419"/>
      <c r="L419"/>
    </row>
    <row r="420" spans="11:12" x14ac:dyDescent="0.25">
      <c r="K420"/>
      <c r="L420"/>
    </row>
    <row r="421" spans="11:12" x14ac:dyDescent="0.25">
      <c r="K421"/>
      <c r="L421"/>
    </row>
    <row r="422" spans="11:12" x14ac:dyDescent="0.25">
      <c r="K422"/>
      <c r="L422"/>
    </row>
    <row r="423" spans="11:12" x14ac:dyDescent="0.25">
      <c r="K423"/>
      <c r="L423"/>
    </row>
    <row r="424" spans="11:12" x14ac:dyDescent="0.25">
      <c r="K424"/>
      <c r="L424"/>
    </row>
    <row r="425" spans="11:12" x14ac:dyDescent="0.25">
      <c r="K425"/>
      <c r="L425"/>
    </row>
    <row r="426" spans="11:12" x14ac:dyDescent="0.25">
      <c r="K426"/>
      <c r="L426"/>
    </row>
    <row r="427" spans="11:12" x14ac:dyDescent="0.25">
      <c r="K427"/>
      <c r="L427"/>
    </row>
    <row r="428" spans="11:12" x14ac:dyDescent="0.25">
      <c r="K428"/>
      <c r="L428"/>
    </row>
    <row r="429" spans="11:12" x14ac:dyDescent="0.25">
      <c r="K429"/>
      <c r="L429"/>
    </row>
    <row r="430" spans="11:12" x14ac:dyDescent="0.25">
      <c r="K430"/>
      <c r="L430"/>
    </row>
    <row r="431" spans="11:12" x14ac:dyDescent="0.25">
      <c r="K431"/>
      <c r="L431"/>
    </row>
    <row r="432" spans="11:12" x14ac:dyDescent="0.25">
      <c r="K432"/>
      <c r="L432"/>
    </row>
    <row r="433" spans="11:12" x14ac:dyDescent="0.25">
      <c r="K433"/>
      <c r="L433"/>
    </row>
    <row r="434" spans="11:12" x14ac:dyDescent="0.25">
      <c r="K434"/>
      <c r="L434"/>
    </row>
    <row r="435" spans="11:12" x14ac:dyDescent="0.25">
      <c r="K435"/>
      <c r="L435"/>
    </row>
    <row r="436" spans="11:12" x14ac:dyDescent="0.25">
      <c r="K436"/>
      <c r="L436"/>
    </row>
    <row r="437" spans="11:12" x14ac:dyDescent="0.25">
      <c r="K437"/>
      <c r="L437"/>
    </row>
    <row r="438" spans="11:12" x14ac:dyDescent="0.25">
      <c r="K438"/>
      <c r="L438"/>
    </row>
    <row r="439" spans="11:12" x14ac:dyDescent="0.25">
      <c r="K439"/>
      <c r="L439"/>
    </row>
    <row r="440" spans="11:12" x14ac:dyDescent="0.25">
      <c r="K440"/>
      <c r="L440"/>
    </row>
    <row r="441" spans="11:12" x14ac:dyDescent="0.25">
      <c r="K441"/>
      <c r="L441"/>
    </row>
    <row r="442" spans="11:12" x14ac:dyDescent="0.25">
      <c r="K442"/>
      <c r="L442"/>
    </row>
    <row r="443" spans="11:12" x14ac:dyDescent="0.25">
      <c r="K443"/>
      <c r="L443"/>
    </row>
    <row r="444" spans="11:12" x14ac:dyDescent="0.25">
      <c r="K444"/>
      <c r="L444"/>
    </row>
    <row r="445" spans="11:12" x14ac:dyDescent="0.25">
      <c r="K445"/>
      <c r="L445"/>
    </row>
    <row r="446" spans="11:12" x14ac:dyDescent="0.25">
      <c r="K446"/>
      <c r="L446"/>
    </row>
    <row r="447" spans="11:12" x14ac:dyDescent="0.25">
      <c r="K447"/>
      <c r="L447"/>
    </row>
    <row r="448" spans="11:12" x14ac:dyDescent="0.25">
      <c r="K448"/>
      <c r="L448"/>
    </row>
    <row r="449" spans="11:12" x14ac:dyDescent="0.25">
      <c r="K449"/>
      <c r="L449"/>
    </row>
    <row r="450" spans="11:12" x14ac:dyDescent="0.25">
      <c r="K450"/>
      <c r="L450"/>
    </row>
    <row r="451" spans="11:12" x14ac:dyDescent="0.25">
      <c r="K451"/>
      <c r="L451"/>
    </row>
    <row r="452" spans="11:12" x14ac:dyDescent="0.25">
      <c r="K452"/>
      <c r="L452"/>
    </row>
    <row r="453" spans="11:12" x14ac:dyDescent="0.25">
      <c r="K453"/>
      <c r="L453"/>
    </row>
    <row r="454" spans="11:12" x14ac:dyDescent="0.25">
      <c r="K454"/>
      <c r="L454"/>
    </row>
    <row r="455" spans="11:12" x14ac:dyDescent="0.25">
      <c r="K455"/>
      <c r="L455"/>
    </row>
    <row r="456" spans="11:12" x14ac:dyDescent="0.25">
      <c r="K456"/>
      <c r="L456"/>
    </row>
    <row r="457" spans="11:12" x14ac:dyDescent="0.25">
      <c r="K457"/>
      <c r="L457"/>
    </row>
    <row r="458" spans="11:12" x14ac:dyDescent="0.25">
      <c r="K458"/>
      <c r="L458"/>
    </row>
    <row r="459" spans="11:12" x14ac:dyDescent="0.25">
      <c r="K459"/>
      <c r="L459"/>
    </row>
    <row r="460" spans="11:12" x14ac:dyDescent="0.25">
      <c r="K460"/>
      <c r="L460"/>
    </row>
    <row r="461" spans="11:12" x14ac:dyDescent="0.25">
      <c r="K461"/>
      <c r="L461"/>
    </row>
    <row r="462" spans="11:12" x14ac:dyDescent="0.25">
      <c r="K462"/>
      <c r="L462"/>
    </row>
    <row r="463" spans="11:12" x14ac:dyDescent="0.25">
      <c r="K463"/>
      <c r="L463"/>
    </row>
    <row r="464" spans="11:12" x14ac:dyDescent="0.25">
      <c r="K464"/>
      <c r="L464"/>
    </row>
    <row r="465" spans="11:12" x14ac:dyDescent="0.25">
      <c r="K465"/>
      <c r="L465"/>
    </row>
    <row r="466" spans="11:12" x14ac:dyDescent="0.25">
      <c r="K466"/>
      <c r="L466"/>
    </row>
    <row r="467" spans="11:12" x14ac:dyDescent="0.25">
      <c r="K467"/>
      <c r="L467"/>
    </row>
    <row r="468" spans="11:12" x14ac:dyDescent="0.25">
      <c r="K468"/>
      <c r="L468"/>
    </row>
    <row r="469" spans="11:12" x14ac:dyDescent="0.25">
      <c r="K469"/>
      <c r="L469"/>
    </row>
    <row r="470" spans="11:12" x14ac:dyDescent="0.25">
      <c r="K470"/>
      <c r="L470"/>
    </row>
    <row r="471" spans="11:12" x14ac:dyDescent="0.25">
      <c r="K471"/>
      <c r="L471"/>
    </row>
    <row r="472" spans="11:12" x14ac:dyDescent="0.25">
      <c r="K472"/>
      <c r="L472"/>
    </row>
    <row r="473" spans="11:12" x14ac:dyDescent="0.25">
      <c r="K473"/>
      <c r="L473"/>
    </row>
    <row r="474" spans="11:12" x14ac:dyDescent="0.25">
      <c r="K474"/>
      <c r="L474"/>
    </row>
    <row r="475" spans="11:12" x14ac:dyDescent="0.25">
      <c r="K475"/>
      <c r="L475"/>
    </row>
    <row r="476" spans="11:12" x14ac:dyDescent="0.25">
      <c r="K476"/>
      <c r="L476"/>
    </row>
    <row r="477" spans="11:12" x14ac:dyDescent="0.25">
      <c r="K477"/>
      <c r="L477"/>
    </row>
    <row r="478" spans="11:12" x14ac:dyDescent="0.25">
      <c r="K478"/>
      <c r="L478"/>
    </row>
    <row r="479" spans="11:12" x14ac:dyDescent="0.25">
      <c r="K479"/>
      <c r="L479"/>
    </row>
    <row r="480" spans="11:12" x14ac:dyDescent="0.25">
      <c r="K480"/>
      <c r="L480"/>
    </row>
    <row r="481" spans="11:12" x14ac:dyDescent="0.25">
      <c r="K481"/>
      <c r="L481"/>
    </row>
    <row r="482" spans="11:12" x14ac:dyDescent="0.25">
      <c r="K482"/>
      <c r="L482"/>
    </row>
    <row r="483" spans="11:12" x14ac:dyDescent="0.25">
      <c r="K483"/>
      <c r="L483"/>
    </row>
    <row r="484" spans="11:12" x14ac:dyDescent="0.25">
      <c r="K484"/>
      <c r="L484"/>
    </row>
    <row r="485" spans="11:12" x14ac:dyDescent="0.25">
      <c r="K485"/>
      <c r="L485"/>
    </row>
    <row r="486" spans="11:12" x14ac:dyDescent="0.25">
      <c r="K486"/>
      <c r="L486"/>
    </row>
    <row r="487" spans="11:12" x14ac:dyDescent="0.25">
      <c r="K487"/>
      <c r="L487"/>
    </row>
    <row r="488" spans="11:12" x14ac:dyDescent="0.25">
      <c r="K488"/>
      <c r="L488"/>
    </row>
    <row r="489" spans="11:12" x14ac:dyDescent="0.25">
      <c r="K489"/>
      <c r="L489"/>
    </row>
    <row r="490" spans="11:12" x14ac:dyDescent="0.25">
      <c r="K490"/>
      <c r="L490"/>
    </row>
    <row r="491" spans="11:12" x14ac:dyDescent="0.25">
      <c r="K491"/>
      <c r="L491"/>
    </row>
    <row r="492" spans="11:12" x14ac:dyDescent="0.25">
      <c r="K492"/>
      <c r="L492"/>
    </row>
    <row r="493" spans="11:12" x14ac:dyDescent="0.25">
      <c r="K493"/>
      <c r="L493"/>
    </row>
    <row r="494" spans="11:12" x14ac:dyDescent="0.25">
      <c r="K494"/>
      <c r="L494"/>
    </row>
    <row r="495" spans="11:12" x14ac:dyDescent="0.25">
      <c r="K495"/>
      <c r="L495"/>
    </row>
    <row r="496" spans="11:12" x14ac:dyDescent="0.25">
      <c r="K496"/>
      <c r="L496"/>
    </row>
    <row r="497" spans="11:12" x14ac:dyDescent="0.25">
      <c r="K497"/>
      <c r="L497"/>
    </row>
    <row r="498" spans="11:12" x14ac:dyDescent="0.25">
      <c r="K498"/>
      <c r="L498"/>
    </row>
    <row r="499" spans="11:12" x14ac:dyDescent="0.25">
      <c r="K499"/>
      <c r="L499"/>
    </row>
    <row r="500" spans="11:12" x14ac:dyDescent="0.25">
      <c r="K500"/>
      <c r="L500"/>
    </row>
    <row r="501" spans="11:12" x14ac:dyDescent="0.25">
      <c r="K501"/>
      <c r="L501"/>
    </row>
    <row r="502" spans="11:12" x14ac:dyDescent="0.25">
      <c r="K502"/>
      <c r="L502"/>
    </row>
    <row r="503" spans="11:12" x14ac:dyDescent="0.25">
      <c r="K503"/>
      <c r="L503"/>
    </row>
    <row r="504" spans="11:12" x14ac:dyDescent="0.25">
      <c r="K504"/>
      <c r="L504"/>
    </row>
    <row r="505" spans="11:12" x14ac:dyDescent="0.25">
      <c r="K505"/>
      <c r="L505"/>
    </row>
    <row r="506" spans="11:12" x14ac:dyDescent="0.25">
      <c r="K506"/>
      <c r="L506"/>
    </row>
    <row r="507" spans="11:12" x14ac:dyDescent="0.25">
      <c r="K507"/>
      <c r="L507"/>
    </row>
    <row r="508" spans="11:12" x14ac:dyDescent="0.25">
      <c r="K508"/>
      <c r="L508"/>
    </row>
    <row r="509" spans="11:12" x14ac:dyDescent="0.25">
      <c r="K509"/>
      <c r="L509"/>
    </row>
    <row r="510" spans="11:12" x14ac:dyDescent="0.25">
      <c r="K510"/>
      <c r="L510"/>
    </row>
    <row r="511" spans="11:12" x14ac:dyDescent="0.25">
      <c r="K511"/>
      <c r="L511"/>
    </row>
    <row r="512" spans="11:12" x14ac:dyDescent="0.25">
      <c r="K512"/>
      <c r="L512"/>
    </row>
  </sheetData>
  <mergeCells count="7">
    <mergeCell ref="O24:S24"/>
    <mergeCell ref="A5:S5"/>
    <mergeCell ref="A23:S23"/>
    <mergeCell ref="A1:S1"/>
    <mergeCell ref="A2:S2"/>
    <mergeCell ref="A3:S3"/>
    <mergeCell ref="O6:S6"/>
  </mergeCells>
  <dataValidations count="4">
    <dataValidation type="list" allowBlank="1" showInputMessage="1" showErrorMessage="1" errorTitle="Select one of the listed values" promptTitle="Required field" prompt="Select from dropdown list" sqref="A8:A22 A26:A40" xr:uid="{4FA8A11D-5676-423E-9419-7114CFCF1729}">
      <formula1>YesNo</formula1>
    </dataValidation>
    <dataValidation type="list" allowBlank="1" showInputMessage="1" showErrorMessage="1" sqref="M26:M41 M8:M22" xr:uid="{F9395664-1869-4EB3-B353-96D92A0B1090}">
      <formula1>ExpenseType</formula1>
    </dataValidation>
    <dataValidation allowBlank="1" showInputMessage="1" showErrorMessage="1" promptTitle="Travel Card" prompt="Enter expenses incurred for the employee separately from any spousal/companion expenses.  For example, if airfare is booked on one receipt, enter the itemized expenses for the employee in one row and the companion expenses in a second row. " sqref="A5:S5" xr:uid="{31A0D2D0-9266-470A-A4DE-B02F63AB1A0E}"/>
    <dataValidation allowBlank="1" showInputMessage="1" showErrorMessage="1" promptTitle="Reimbursements" prompt="Enter reimbursements for the employee separately from any spousal/companion reimbursement. For example, if requesting meal reimbursement, enter the expenses for the employee in one row and the companion portion of the meal in a second row." sqref="A23:S23" xr:uid="{4EFAA961-496F-4BFB-ACE8-26C26422E8D7}"/>
  </dataValidations>
  <pageMargins left="0.25" right="0.25" top="0.75" bottom="0.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6"/>
  <sheetViews>
    <sheetView zoomScaleNormal="100" workbookViewId="0">
      <selection sqref="A1:K1"/>
    </sheetView>
  </sheetViews>
  <sheetFormatPr defaultRowHeight="15" x14ac:dyDescent="0.25"/>
  <cols>
    <col min="1" max="1" width="28.5703125" customWidth="1"/>
    <col min="2" max="2" width="2.7109375" customWidth="1"/>
    <col min="4" max="4" width="2.7109375" customWidth="1"/>
    <col min="6" max="6" width="2.7109375" customWidth="1"/>
    <col min="8" max="8" width="2.7109375" customWidth="1"/>
    <col min="10" max="10" width="2.7109375" customWidth="1"/>
  </cols>
  <sheetData>
    <row r="1" spans="1:19" x14ac:dyDescent="0.25">
      <c r="A1" s="82" t="s">
        <v>19</v>
      </c>
      <c r="B1" s="82"/>
      <c r="C1" s="82"/>
      <c r="D1" s="82"/>
      <c r="E1" s="82"/>
      <c r="F1" s="82"/>
      <c r="G1" s="82"/>
      <c r="H1" s="82"/>
      <c r="I1" s="82"/>
      <c r="J1" s="82"/>
      <c r="K1" s="82"/>
      <c r="L1" s="28"/>
      <c r="M1" s="28"/>
      <c r="N1" s="28"/>
      <c r="O1" s="28"/>
    </row>
    <row r="2" spans="1:19" x14ac:dyDescent="0.25">
      <c r="A2" s="82" t="str">
        <f>_xlfn.CONCAT(Cover!B6," - ",Cover!B9)</f>
        <v xml:space="preserve">Select Campus - </v>
      </c>
      <c r="B2" s="82"/>
      <c r="C2" s="82"/>
      <c r="D2" s="82"/>
      <c r="E2" s="82"/>
      <c r="F2" s="82"/>
      <c r="G2" s="82"/>
      <c r="H2" s="82"/>
      <c r="I2" s="82"/>
      <c r="J2" s="82"/>
      <c r="K2" s="82"/>
      <c r="L2" s="28"/>
      <c r="M2" s="28"/>
      <c r="N2" s="28"/>
      <c r="O2" s="28"/>
      <c r="P2" s="28"/>
      <c r="Q2" s="28"/>
      <c r="R2" s="28"/>
      <c r="S2" s="28"/>
    </row>
    <row r="3" spans="1:19" x14ac:dyDescent="0.25">
      <c r="A3" s="82" t="str">
        <f>_xlfn.CONCAT("FY",Cover!B7," ",Cover!B8)</f>
        <v>FY Select Quarter</v>
      </c>
      <c r="B3" s="82"/>
      <c r="C3" s="82"/>
      <c r="D3" s="82"/>
      <c r="E3" s="82"/>
      <c r="F3" s="82"/>
      <c r="G3" s="82"/>
      <c r="H3" s="82"/>
      <c r="I3" s="82"/>
      <c r="J3" s="82"/>
      <c r="K3" s="82"/>
      <c r="L3" s="28"/>
      <c r="M3" s="28"/>
      <c r="N3" s="28"/>
      <c r="O3" s="28"/>
    </row>
    <row r="4" spans="1:19" x14ac:dyDescent="0.25">
      <c r="A4" s="71"/>
    </row>
    <row r="5" spans="1:19" x14ac:dyDescent="0.25">
      <c r="A5" s="86" t="s">
        <v>100</v>
      </c>
      <c r="B5" s="86"/>
      <c r="C5" s="86"/>
      <c r="D5" s="86"/>
      <c r="E5" s="86"/>
      <c r="F5" s="86"/>
      <c r="G5" s="86"/>
      <c r="H5" s="86"/>
      <c r="I5" s="86"/>
      <c r="J5" s="86"/>
      <c r="K5" s="86"/>
    </row>
    <row r="6" spans="1:19" x14ac:dyDescent="0.25">
      <c r="A6" s="63" t="s">
        <v>5</v>
      </c>
      <c r="B6" s="63"/>
      <c r="C6" s="64" t="s">
        <v>6</v>
      </c>
      <c r="D6" s="50"/>
      <c r="E6" s="64" t="s">
        <v>7</v>
      </c>
      <c r="F6" s="64"/>
      <c r="G6" s="64" t="s">
        <v>8</v>
      </c>
      <c r="H6" s="64"/>
      <c r="I6" s="64" t="s">
        <v>9</v>
      </c>
      <c r="J6" s="63"/>
      <c r="K6" s="50" t="s">
        <v>14</v>
      </c>
    </row>
    <row r="8" spans="1:19" x14ac:dyDescent="0.25">
      <c r="A8" t="s">
        <v>10</v>
      </c>
      <c r="C8" s="66"/>
      <c r="D8" s="66"/>
      <c r="E8" s="66"/>
      <c r="F8" s="66"/>
      <c r="G8" s="66"/>
      <c r="H8" s="66"/>
      <c r="I8" s="66"/>
      <c r="K8" s="75">
        <f>SUM(C8:I8)</f>
        <v>0</v>
      </c>
    </row>
    <row r="9" spans="1:19" x14ac:dyDescent="0.25">
      <c r="C9" s="66"/>
      <c r="D9" s="66"/>
      <c r="E9" s="66"/>
      <c r="F9" s="66"/>
      <c r="G9" s="66"/>
      <c r="H9" s="66"/>
      <c r="I9" s="66"/>
      <c r="K9" s="75"/>
    </row>
    <row r="10" spans="1:19" x14ac:dyDescent="0.25">
      <c r="A10" t="s">
        <v>11</v>
      </c>
      <c r="C10" s="66"/>
      <c r="D10" s="66"/>
      <c r="E10" s="66"/>
      <c r="F10" s="66"/>
      <c r="G10" s="66"/>
      <c r="H10" s="66"/>
      <c r="I10" s="66"/>
      <c r="K10" s="75">
        <f t="shared" ref="K10:K19" si="0">SUM(C10:I10)</f>
        <v>0</v>
      </c>
    </row>
    <row r="11" spans="1:19" x14ac:dyDescent="0.25">
      <c r="C11" s="66"/>
      <c r="D11" s="66"/>
      <c r="E11" s="66"/>
      <c r="F11" s="66"/>
      <c r="G11" s="66"/>
      <c r="H11" s="66"/>
      <c r="I11" s="66"/>
      <c r="K11" s="75"/>
    </row>
    <row r="12" spans="1:19" x14ac:dyDescent="0.25">
      <c r="A12" t="s">
        <v>12</v>
      </c>
      <c r="C12" s="66"/>
      <c r="D12" s="66"/>
      <c r="E12" s="66"/>
      <c r="F12" s="66"/>
      <c r="G12" s="66"/>
      <c r="H12" s="66"/>
      <c r="I12" s="66"/>
      <c r="K12" s="75">
        <f t="shared" si="0"/>
        <v>0</v>
      </c>
    </row>
    <row r="13" spans="1:19" x14ac:dyDescent="0.25">
      <c r="C13" s="66"/>
      <c r="D13" s="66"/>
      <c r="E13" s="66"/>
      <c r="F13" s="66"/>
      <c r="G13" s="66"/>
      <c r="H13" s="66"/>
      <c r="I13" s="66"/>
      <c r="K13" s="75"/>
    </row>
    <row r="14" spans="1:19" x14ac:dyDescent="0.25">
      <c r="A14" t="s">
        <v>13</v>
      </c>
      <c r="C14" s="66"/>
      <c r="D14" s="66"/>
      <c r="E14" s="66"/>
      <c r="F14" s="66"/>
      <c r="G14" s="66"/>
      <c r="H14" s="66"/>
      <c r="I14" s="66"/>
      <c r="K14" s="75">
        <f t="shared" si="0"/>
        <v>0</v>
      </c>
    </row>
    <row r="15" spans="1:19" x14ac:dyDescent="0.25">
      <c r="C15" s="66"/>
      <c r="D15" s="66"/>
      <c r="E15" s="66"/>
      <c r="F15" s="66"/>
      <c r="G15" s="66"/>
      <c r="H15" s="66"/>
      <c r="I15" s="66"/>
      <c r="K15" s="75"/>
    </row>
    <row r="16" spans="1:19" ht="30" x14ac:dyDescent="0.25">
      <c r="A16" s="77" t="s">
        <v>143</v>
      </c>
      <c r="B16" s="3"/>
      <c r="C16" s="74"/>
      <c r="D16" s="74"/>
      <c r="E16" s="74"/>
      <c r="F16" s="74"/>
      <c r="G16" s="74"/>
      <c r="H16" s="74"/>
      <c r="I16" s="74"/>
      <c r="J16" s="3"/>
      <c r="K16" s="76">
        <f>SUM(C16:I16)</f>
        <v>0</v>
      </c>
    </row>
    <row r="17" spans="1:11" x14ac:dyDescent="0.25">
      <c r="C17" s="68"/>
      <c r="D17" s="68"/>
      <c r="E17" s="68"/>
      <c r="F17" s="68"/>
      <c r="G17" s="68"/>
      <c r="H17" s="68"/>
      <c r="I17" s="68"/>
      <c r="K17" s="24"/>
    </row>
    <row r="18" spans="1:11" x14ac:dyDescent="0.25">
      <c r="C18" s="68"/>
      <c r="D18" s="68"/>
      <c r="E18" s="68"/>
      <c r="F18" s="68"/>
      <c r="G18" s="68"/>
      <c r="H18" s="68"/>
      <c r="I18" s="68"/>
      <c r="K18" s="24"/>
    </row>
    <row r="19" spans="1:11" x14ac:dyDescent="0.25">
      <c r="A19" t="s">
        <v>14</v>
      </c>
      <c r="C19" s="65">
        <f>SUM(C8:C16)</f>
        <v>0</v>
      </c>
      <c r="D19" s="65"/>
      <c r="E19" s="65">
        <f>SUM(E8:E16)</f>
        <v>0</v>
      </c>
      <c r="F19" s="65"/>
      <c r="G19" s="65">
        <f>SUM(G8:G16)</f>
        <v>0</v>
      </c>
      <c r="H19" s="65"/>
      <c r="I19" s="65">
        <f>SUM(I8:I16)</f>
        <v>0</v>
      </c>
      <c r="J19" s="65"/>
      <c r="K19" s="65">
        <f t="shared" si="0"/>
        <v>0</v>
      </c>
    </row>
    <row r="21" spans="1:11" x14ac:dyDescent="0.25">
      <c r="A21" s="30"/>
    </row>
    <row r="24" spans="1:11" x14ac:dyDescent="0.25">
      <c r="A24" t="s">
        <v>138</v>
      </c>
      <c r="C24" s="4" t="s">
        <v>15</v>
      </c>
    </row>
    <row r="26" spans="1:11" x14ac:dyDescent="0.25">
      <c r="A26" t="s">
        <v>139</v>
      </c>
      <c r="C26" s="4" t="s">
        <v>27</v>
      </c>
    </row>
    <row r="29" spans="1:11" ht="30" customHeight="1" x14ac:dyDescent="0.25">
      <c r="A29" s="79" t="s">
        <v>142</v>
      </c>
      <c r="B29" s="79"/>
      <c r="C29" s="79"/>
      <c r="D29" s="79"/>
      <c r="E29" s="79"/>
      <c r="F29" s="79"/>
      <c r="G29" s="79"/>
      <c r="H29" s="79"/>
      <c r="I29" s="79"/>
      <c r="J29" s="79"/>
      <c r="K29" s="79"/>
    </row>
    <row r="34" spans="2:17" s="9" customFormat="1" ht="15.75" x14ac:dyDescent="0.25">
      <c r="B34" s="5"/>
      <c r="C34" s="6"/>
      <c r="D34" s="7"/>
      <c r="E34" s="8"/>
      <c r="F34" s="8"/>
      <c r="G34" s="6"/>
      <c r="H34" s="6"/>
      <c r="I34"/>
      <c r="J34"/>
      <c r="K34"/>
      <c r="L34"/>
      <c r="M34"/>
      <c r="N34"/>
      <c r="O34"/>
      <c r="P34"/>
      <c r="Q34"/>
    </row>
    <row r="35" spans="2:17" s="9" customFormat="1" ht="15.75" x14ac:dyDescent="0.25">
      <c r="B35" s="5"/>
      <c r="C35" s="6"/>
      <c r="D35" s="7"/>
      <c r="E35" s="8"/>
      <c r="F35" s="8"/>
      <c r="G35" s="6"/>
      <c r="H35" s="6"/>
      <c r="I35"/>
      <c r="J35"/>
      <c r="K35"/>
      <c r="L35"/>
      <c r="M35"/>
      <c r="N35"/>
      <c r="O35"/>
      <c r="P35"/>
      <c r="Q35"/>
    </row>
    <row r="36" spans="2:17" s="9" customFormat="1" ht="15.75" x14ac:dyDescent="0.25">
      <c r="B36" s="5"/>
      <c r="C36" s="6"/>
      <c r="D36" s="7"/>
      <c r="E36" s="8"/>
      <c r="F36" s="8"/>
      <c r="G36" s="6"/>
      <c r="H36" s="6"/>
      <c r="I36"/>
      <c r="J36"/>
      <c r="K36"/>
      <c r="L36"/>
      <c r="M36"/>
      <c r="N36"/>
      <c r="O36"/>
      <c r="P36"/>
      <c r="Q36"/>
    </row>
  </sheetData>
  <mergeCells count="5">
    <mergeCell ref="A1:K1"/>
    <mergeCell ref="A2:K2"/>
    <mergeCell ref="A3:K3"/>
    <mergeCell ref="A5:K5"/>
    <mergeCell ref="A29:K29"/>
  </mergeCells>
  <hyperlinks>
    <hyperlink ref="C24" r:id="rId1" xr:uid="{00000000-0004-0000-0200-000000000000}"/>
    <hyperlink ref="C26" r:id="rId2" xr:uid="{00000000-0004-0000-0200-000001000000}"/>
  </hyperlinks>
  <pageMargins left="0.7" right="0.7" top="0.75" bottom="0.75" header="0.3" footer="0.3"/>
  <pageSetup orientation="landscape"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0"/>
  <sheetViews>
    <sheetView zoomScaleNormal="100" workbookViewId="0">
      <selection sqref="A1:G1"/>
    </sheetView>
  </sheetViews>
  <sheetFormatPr defaultRowHeight="15" x14ac:dyDescent="0.25"/>
  <cols>
    <col min="1" max="1" width="21.85546875" bestFit="1" customWidth="1"/>
    <col min="2" max="2" width="2.28515625" customWidth="1"/>
    <col min="3" max="3" width="10.7109375" bestFit="1" customWidth="1"/>
    <col min="4" max="4" width="2.28515625" customWidth="1"/>
    <col min="5" max="5" width="15.85546875" customWidth="1"/>
    <col min="6" max="6" width="2.28515625" customWidth="1"/>
    <col min="7" max="7" width="9.5703125" customWidth="1"/>
  </cols>
  <sheetData>
    <row r="1" spans="1:18" x14ac:dyDescent="0.25">
      <c r="A1" s="82" t="s">
        <v>19</v>
      </c>
      <c r="B1" s="82"/>
      <c r="C1" s="82"/>
      <c r="D1" s="82"/>
      <c r="E1" s="82"/>
      <c r="F1" s="82"/>
      <c r="G1" s="82"/>
      <c r="H1" s="28"/>
      <c r="I1" s="28"/>
      <c r="J1" s="28"/>
      <c r="K1" s="28"/>
      <c r="L1" s="28"/>
      <c r="M1" s="28"/>
      <c r="N1" s="28"/>
      <c r="O1" s="28"/>
      <c r="P1" s="28"/>
      <c r="Q1" s="28"/>
      <c r="R1" s="28"/>
    </row>
    <row r="2" spans="1:18" x14ac:dyDescent="0.25">
      <c r="A2" s="82" t="str">
        <f>_xlfn.CONCAT(Cover!B6," - ",Cover!B9)</f>
        <v xml:space="preserve">Select Campus - </v>
      </c>
      <c r="B2" s="82"/>
      <c r="C2" s="82"/>
      <c r="D2" s="82"/>
      <c r="E2" s="82"/>
      <c r="F2" s="82"/>
      <c r="G2" s="82"/>
      <c r="H2" s="28"/>
      <c r="I2" s="28"/>
      <c r="J2" s="28"/>
      <c r="K2" s="28"/>
      <c r="L2" s="29"/>
      <c r="M2" s="29"/>
      <c r="N2" s="29"/>
      <c r="O2" s="29"/>
      <c r="P2" s="29"/>
      <c r="Q2" s="29"/>
      <c r="R2" s="29"/>
    </row>
    <row r="3" spans="1:18" x14ac:dyDescent="0.25">
      <c r="A3" s="82" t="str">
        <f>_xlfn.CONCAT("FY",Cover!B7," ",Cover!B8)</f>
        <v>FY Select Quarter</v>
      </c>
      <c r="B3" s="82"/>
      <c r="C3" s="82"/>
      <c r="D3" s="82"/>
      <c r="E3" s="82"/>
      <c r="F3" s="82"/>
      <c r="G3" s="82"/>
      <c r="H3" s="28"/>
      <c r="I3" s="28"/>
      <c r="J3" s="28"/>
      <c r="K3" s="28"/>
      <c r="L3" s="28"/>
      <c r="M3" s="28"/>
      <c r="N3" s="28"/>
      <c r="O3" s="28"/>
      <c r="P3" s="28"/>
      <c r="Q3" s="28"/>
      <c r="R3" s="28"/>
    </row>
    <row r="5" spans="1:18" x14ac:dyDescent="0.25">
      <c r="A5" s="86" t="s">
        <v>123</v>
      </c>
      <c r="B5" s="86"/>
      <c r="C5" s="86"/>
      <c r="D5" s="86"/>
      <c r="E5" s="86"/>
      <c r="F5" s="86"/>
      <c r="G5" s="86"/>
    </row>
    <row r="6" spans="1:18" s="59" customFormat="1" ht="30" customHeight="1" x14ac:dyDescent="0.25">
      <c r="A6" s="49" t="s">
        <v>22</v>
      </c>
      <c r="B6" s="49"/>
      <c r="C6" s="49" t="s">
        <v>23</v>
      </c>
      <c r="D6" s="49"/>
      <c r="E6" s="49" t="s">
        <v>24</v>
      </c>
      <c r="F6" s="49"/>
      <c r="G6" s="49" t="s">
        <v>124</v>
      </c>
    </row>
    <row r="7" spans="1:18" x14ac:dyDescent="0.25">
      <c r="A7">
        <f>+Cover!$B$9</f>
        <v>0</v>
      </c>
      <c r="C7" s="27"/>
      <c r="D7" s="27"/>
      <c r="G7" s="66"/>
    </row>
    <row r="8" spans="1:18" x14ac:dyDescent="0.25">
      <c r="G8" s="68"/>
    </row>
    <row r="9" spans="1:18" x14ac:dyDescent="0.25">
      <c r="G9" s="68"/>
    </row>
    <row r="10" spans="1:18" x14ac:dyDescent="0.25">
      <c r="G10" s="68"/>
    </row>
    <row r="11" spans="1:18" x14ac:dyDescent="0.25">
      <c r="G11" s="68"/>
    </row>
    <row r="12" spans="1:18" x14ac:dyDescent="0.25">
      <c r="G12" s="68"/>
    </row>
    <row r="13" spans="1:18" x14ac:dyDescent="0.25">
      <c r="G13" s="68"/>
    </row>
    <row r="14" spans="1:18" x14ac:dyDescent="0.25">
      <c r="G14" s="68"/>
    </row>
    <row r="15" spans="1:18" x14ac:dyDescent="0.25">
      <c r="G15" s="68"/>
    </row>
    <row r="16" spans="1:18" x14ac:dyDescent="0.25">
      <c r="G16" s="68"/>
    </row>
    <row r="17" spans="7:7" x14ac:dyDescent="0.25">
      <c r="G17" s="68"/>
    </row>
    <row r="18" spans="7:7" x14ac:dyDescent="0.25">
      <c r="G18" s="68"/>
    </row>
    <row r="19" spans="7:7" x14ac:dyDescent="0.25">
      <c r="G19" s="68"/>
    </row>
    <row r="20" spans="7:7" x14ac:dyDescent="0.25">
      <c r="G20" s="68"/>
    </row>
  </sheetData>
  <mergeCells count="4">
    <mergeCell ref="A1:G1"/>
    <mergeCell ref="A2:G2"/>
    <mergeCell ref="A3:G3"/>
    <mergeCell ref="A5:G5"/>
  </mergeCells>
  <pageMargins left="0.7" right="0.7" top="0.75" bottom="0.75" header="0.3" footer="0.3"/>
  <pageSetup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9DAD-3AAE-47DD-9482-74FFA6561DF7}">
  <dimension ref="A1:A55"/>
  <sheetViews>
    <sheetView zoomScale="145" zoomScaleNormal="145" workbookViewId="0"/>
  </sheetViews>
  <sheetFormatPr defaultRowHeight="15" x14ac:dyDescent="0.25"/>
  <cols>
    <col min="1" max="1" width="21.140625" bestFit="1" customWidth="1"/>
  </cols>
  <sheetData>
    <row r="1" spans="1:1" x14ac:dyDescent="0.25">
      <c r="A1" t="s">
        <v>28</v>
      </c>
    </row>
    <row r="2" spans="1:1" x14ac:dyDescent="0.25">
      <c r="A2" t="s">
        <v>126</v>
      </c>
    </row>
    <row r="3" spans="1:1" x14ac:dyDescent="0.25">
      <c r="A3" t="s">
        <v>45</v>
      </c>
    </row>
    <row r="6" spans="1:1" x14ac:dyDescent="0.25">
      <c r="A6" t="s">
        <v>38</v>
      </c>
    </row>
    <row r="7" spans="1:1" x14ac:dyDescent="0.25">
      <c r="A7" t="s">
        <v>36</v>
      </c>
    </row>
    <row r="8" spans="1:1" x14ac:dyDescent="0.25">
      <c r="A8" t="s">
        <v>33</v>
      </c>
    </row>
    <row r="9" spans="1:1" x14ac:dyDescent="0.25">
      <c r="A9" t="s">
        <v>34</v>
      </c>
    </row>
    <row r="10" spans="1:1" x14ac:dyDescent="0.25">
      <c r="A10" t="s">
        <v>35</v>
      </c>
    </row>
    <row r="13" spans="1:1" x14ac:dyDescent="0.25">
      <c r="A13" t="s">
        <v>44</v>
      </c>
    </row>
    <row r="14" spans="1:1" x14ac:dyDescent="0.25">
      <c r="A14" t="s">
        <v>39</v>
      </c>
    </row>
    <row r="15" spans="1:1" x14ac:dyDescent="0.25">
      <c r="A15" t="s">
        <v>40</v>
      </c>
    </row>
    <row r="16" spans="1:1" x14ac:dyDescent="0.25">
      <c r="A16" t="s">
        <v>42</v>
      </c>
    </row>
    <row r="17" spans="1:1" x14ac:dyDescent="0.25">
      <c r="A17" t="s">
        <v>41</v>
      </c>
    </row>
    <row r="18" spans="1:1" x14ac:dyDescent="0.25">
      <c r="A18" t="s">
        <v>43</v>
      </c>
    </row>
    <row r="19" spans="1:1" x14ac:dyDescent="0.25">
      <c r="A19" t="s">
        <v>37</v>
      </c>
    </row>
    <row r="20" spans="1:1" x14ac:dyDescent="0.25">
      <c r="A20" t="s">
        <v>102</v>
      </c>
    </row>
    <row r="23" spans="1:1" x14ac:dyDescent="0.25">
      <c r="A23" t="s">
        <v>46</v>
      </c>
    </row>
    <row r="24" spans="1:1" x14ac:dyDescent="0.25">
      <c r="A24" t="s">
        <v>47</v>
      </c>
    </row>
    <row r="25" spans="1:1" x14ac:dyDescent="0.25">
      <c r="A25" t="s">
        <v>48</v>
      </c>
    </row>
    <row r="26" spans="1:1" x14ac:dyDescent="0.25">
      <c r="A26" t="s">
        <v>49</v>
      </c>
    </row>
    <row r="27" spans="1:1" x14ac:dyDescent="0.25">
      <c r="A27" t="s">
        <v>50</v>
      </c>
    </row>
    <row r="28" spans="1:1" x14ac:dyDescent="0.25">
      <c r="A28" t="s">
        <v>52</v>
      </c>
    </row>
    <row r="29" spans="1:1" x14ac:dyDescent="0.25">
      <c r="A29" t="s">
        <v>53</v>
      </c>
    </row>
    <row r="30" spans="1:1" x14ac:dyDescent="0.25">
      <c r="A30" t="s">
        <v>54</v>
      </c>
    </row>
    <row r="31" spans="1:1" x14ac:dyDescent="0.25">
      <c r="A31" t="s">
        <v>55</v>
      </c>
    </row>
    <row r="32" spans="1:1" x14ac:dyDescent="0.25">
      <c r="A32" t="s">
        <v>56</v>
      </c>
    </row>
    <row r="33" spans="1:1" x14ac:dyDescent="0.25">
      <c r="A33" t="s">
        <v>51</v>
      </c>
    </row>
    <row r="35" spans="1:1" x14ac:dyDescent="0.25">
      <c r="A35" t="s">
        <v>78</v>
      </c>
    </row>
    <row r="36" spans="1:1" x14ac:dyDescent="0.25">
      <c r="A36" t="s">
        <v>57</v>
      </c>
    </row>
    <row r="37" spans="1:1" x14ac:dyDescent="0.25">
      <c r="A37" t="s">
        <v>58</v>
      </c>
    </row>
    <row r="38" spans="1:1" x14ac:dyDescent="0.25">
      <c r="A38" t="s">
        <v>59</v>
      </c>
    </row>
    <row r="39" spans="1:1" x14ac:dyDescent="0.25">
      <c r="A39" t="s">
        <v>128</v>
      </c>
    </row>
    <row r="40" spans="1:1" x14ac:dyDescent="0.25">
      <c r="A40" t="s">
        <v>60</v>
      </c>
    </row>
    <row r="41" spans="1:1" x14ac:dyDescent="0.25">
      <c r="A41" t="s">
        <v>61</v>
      </c>
    </row>
    <row r="42" spans="1:1" x14ac:dyDescent="0.25">
      <c r="A42" t="s">
        <v>62</v>
      </c>
    </row>
    <row r="43" spans="1:1" x14ac:dyDescent="0.25">
      <c r="A43" t="s">
        <v>63</v>
      </c>
    </row>
    <row r="44" spans="1:1" x14ac:dyDescent="0.25">
      <c r="A44" t="s">
        <v>64</v>
      </c>
    </row>
    <row r="45" spans="1:1" x14ac:dyDescent="0.25">
      <c r="A45" t="s">
        <v>65</v>
      </c>
    </row>
    <row r="46" spans="1:1" x14ac:dyDescent="0.25">
      <c r="A46" t="s">
        <v>66</v>
      </c>
    </row>
    <row r="47" spans="1:1" x14ac:dyDescent="0.25">
      <c r="A47" t="s">
        <v>67</v>
      </c>
    </row>
    <row r="48" spans="1:1" x14ac:dyDescent="0.25">
      <c r="A48" t="s">
        <v>68</v>
      </c>
    </row>
    <row r="49" spans="1:1" x14ac:dyDescent="0.25">
      <c r="A49" t="s">
        <v>69</v>
      </c>
    </row>
    <row r="50" spans="1:1" x14ac:dyDescent="0.25">
      <c r="A50" t="s">
        <v>70</v>
      </c>
    </row>
    <row r="51" spans="1:1" x14ac:dyDescent="0.25">
      <c r="A51" t="s">
        <v>71</v>
      </c>
    </row>
    <row r="52" spans="1:1" x14ac:dyDescent="0.25">
      <c r="A52" t="s">
        <v>72</v>
      </c>
    </row>
    <row r="53" spans="1:1" x14ac:dyDescent="0.25">
      <c r="A53" t="s">
        <v>73</v>
      </c>
    </row>
    <row r="54" spans="1:1" x14ac:dyDescent="0.25">
      <c r="A54" t="s">
        <v>74</v>
      </c>
    </row>
    <row r="55" spans="1:1" x14ac:dyDescent="0.25">
      <c r="A55" t="s">
        <v>75</v>
      </c>
    </row>
  </sheetData>
  <sortState xmlns:xlrd2="http://schemas.microsoft.com/office/spreadsheetml/2017/richdata2" ref="A24:A33">
    <sortCondition ref="A24:A3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N X x r 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1 f G t 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X x r V C i K R 7 g O A A A A E Q A A A B M A H A B G b 3 J t d W x h c y 9 T Z W N 0 a W 9 u M S 5 t I K I Y A C i g F A A A A A A A A A A A A A A A A A A A A A A A A A A A A C t O T S 7 J z M 9 T C I b Q h t Y A U E s B A i 0 A F A A C A A g A N X x r V F 2 d n Z i j A A A A 9 g A A A B I A A A A A A A A A A A A A A A A A A A A A A E N v b m Z p Z y 9 Q Y W N r Y W d l L n h t b F B L A Q I t A B Q A A g A I A D V 8 a 1 Q P y u m r p A A A A O k A A A A T A A A A A A A A A A A A A A A A A O 8 A A A B b Q 2 9 u d G V u d F 9 U e X B l c 1 0 u e G 1 s U E s B A i 0 A F A A C A A g A N X x r 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4 E t S h 4 A u 9 L k 3 t S S i P B 5 a s A A A A A A g A A A A A A A 2 Y A A M A A A A A Q A A A A s Y Q D X Q l l n b s Y K v k P q J B 3 K Q A A A A A E g A A A o A A A A B A A A A C U T V G O W r g m y D p G m t M z E B H M U A A A A H s 0 A P c S d r X p d L O + 5 j p i W N o 1 C J 6 f c 4 Z m e a s j v 1 Q / v L a H h N k + y 1 o A l K t / C K + t O f 6 l a g Y 2 G A n S U H t U Z V f 0 N a t j 9 U x Y 4 k H t 2 K t f 2 Z Q E g h C r / O J U F A A A A F Y I r d U / t A A F z E s F M d f h k 4 5 W S l 0 T < / D a t a M a s h u p > 
</file>

<file path=customXml/itemProps1.xml><?xml version="1.0" encoding="utf-8"?>
<ds:datastoreItem xmlns:ds="http://schemas.openxmlformats.org/officeDocument/2006/customXml" ds:itemID="{8B174324-C271-4FAD-8FED-79E6F438EE2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Instructions</vt:lpstr>
      <vt:lpstr>Cover</vt:lpstr>
      <vt:lpstr>Expense Report</vt:lpstr>
      <vt:lpstr>Per Diem </vt:lpstr>
      <vt:lpstr>Time Exceptions</vt:lpstr>
      <vt:lpstr>Lists</vt:lpstr>
      <vt:lpstr>BusinessPurpose</vt:lpstr>
      <vt:lpstr>Campuses</vt:lpstr>
      <vt:lpstr>ExpenseType</vt:lpstr>
      <vt:lpstr>'Expense Report'!Print_Area</vt:lpstr>
      <vt:lpstr>Instructions!Print_Area</vt:lpstr>
      <vt:lpstr>'Per Diem '!Print_Area</vt:lpstr>
      <vt:lpstr>'Time Exceptions'!Print_Area</vt:lpstr>
      <vt:lpstr>'Expense Report'!Print_Titles</vt:lpstr>
      <vt:lpstr>'Time Exceptions'!Print_Titles</vt:lpstr>
      <vt:lpstr>Quarters</vt:lpstr>
      <vt:lpstr>Self_Companion</vt:lpstr>
      <vt:lpstr>YesNo</vt:lpstr>
    </vt:vector>
  </TitlesOfParts>
  <Company>UMASS Medical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C Glines</dc:creator>
  <cp:lastModifiedBy>Gregory, Kelly E</cp:lastModifiedBy>
  <cp:lastPrinted>2022-04-14T14:44:32Z</cp:lastPrinted>
  <dcterms:created xsi:type="dcterms:W3CDTF">2016-03-01T14:43:44Z</dcterms:created>
  <dcterms:modified xsi:type="dcterms:W3CDTF">2025-10-22T16:52:58Z</dcterms:modified>
</cp:coreProperties>
</file>